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Ansys Tutorials\"/>
    </mc:Choice>
  </mc:AlternateContent>
  <xr:revisionPtr revIDLastSave="0" documentId="13_ncr:1_{18E41D84-3AE5-4FD0-BDD6-AE47B117E7A7}" xr6:coauthVersionLast="36" xr6:coauthVersionMax="36" xr10:uidLastSave="{00000000-0000-0000-0000-000000000000}"/>
  <bookViews>
    <workbookView xWindow="0" yWindow="0" windowWidth="28800" windowHeight="12810" xr2:uid="{3BCE0F08-2001-461B-AE34-540A16EDFC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4" i="1"/>
  <c r="P29" i="1"/>
  <c r="P28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M4" i="1"/>
  <c r="L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4" i="1"/>
  <c r="Q15" i="1"/>
  <c r="Q6" i="1"/>
  <c r="Q7" i="1"/>
  <c r="Q8" i="1"/>
  <c r="Q9" i="1"/>
  <c r="Q10" i="1"/>
  <c r="Q11" i="1"/>
  <c r="Q12" i="1"/>
  <c r="Q13" i="1"/>
  <c r="Q14" i="1"/>
  <c r="Q5" i="1"/>
  <c r="R2" i="1" l="1"/>
  <c r="R15" i="1" s="1"/>
  <c r="R8" i="1" l="1"/>
  <c r="R10" i="1"/>
  <c r="R12" i="1"/>
  <c r="R13" i="1"/>
  <c r="R6" i="1"/>
  <c r="R7" i="1"/>
  <c r="R9" i="1"/>
  <c r="R11" i="1"/>
  <c r="R14" i="1"/>
  <c r="R5" i="1"/>
</calcChain>
</file>

<file path=xl/sharedStrings.xml><?xml version="1.0" encoding="utf-8"?>
<sst xmlns="http://schemas.openxmlformats.org/spreadsheetml/2006/main" count="20" uniqueCount="13">
  <si>
    <t>F</t>
  </si>
  <si>
    <t>strn</t>
  </si>
  <si>
    <t>strs</t>
  </si>
  <si>
    <t>dy</t>
  </si>
  <si>
    <t>dz</t>
  </si>
  <si>
    <t>dx</t>
  </si>
  <si>
    <t>Strain</t>
  </si>
  <si>
    <t>Stress</t>
  </si>
  <si>
    <t>WC</t>
  </si>
  <si>
    <t>Homogenized</t>
  </si>
  <si>
    <t>E</t>
  </si>
  <si>
    <t>Composite</t>
  </si>
  <si>
    <t>Ti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</si>
</sst>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Ti NL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Sheet1!$L$3:$L$103</c:f>
              <c:numCache>
                <c:formatCode>General</c:formatCode>
                <c:ptCount val="101"/>
                <c:pt idx="0">
                  <c:v>0</c:v>
                </c:pt>
                <c:pt idx="1">
                  <c:v>1.1422045787769796E-3</c:v>
                </c:pt>
                <c:pt idx="2">
                  <c:v>2.2831060145687716E-3</c:v>
                </c:pt>
                <c:pt idx="3">
                  <c:v>3.4227072775021385E-3</c:v>
                </c:pt>
                <c:pt idx="4">
                  <c:v>4.5610113275624461E-3</c:v>
                </c:pt>
                <c:pt idx="5">
                  <c:v>5.6980211146377959E-3</c:v>
                </c:pt>
                <c:pt idx="6">
                  <c:v>6.833739578565117E-3</c:v>
                </c:pt>
                <c:pt idx="7">
                  <c:v>7.9681696491768813E-3</c:v>
                </c:pt>
                <c:pt idx="8">
                  <c:v>9.1013142463455612E-3</c:v>
                </c:pt>
                <c:pt idx="9">
                  <c:v>1.0233176280028953E-2</c:v>
                </c:pt>
                <c:pt idx="10">
                  <c:v>1.1363758650315223E-2</c:v>
                </c:pt>
                <c:pt idx="11">
                  <c:v>1.2493064247466623E-2</c:v>
                </c:pt>
                <c:pt idx="12">
                  <c:v>1.3621095951964916E-2</c:v>
                </c:pt>
                <c:pt idx="13">
                  <c:v>1.4747856634555679E-2</c:v>
                </c:pt>
                <c:pt idx="14">
                  <c:v>1.5873349156290163E-2</c:v>
                </c:pt>
                <c:pt idx="15">
                  <c:v>1.6997576368571077E-2</c:v>
                </c:pt>
                <c:pt idx="16">
                  <c:v>1.8120541113194836E-2</c:v>
                </c:pt>
                <c:pt idx="17">
                  <c:v>1.9242246222394871E-2</c:v>
                </c:pt>
                <c:pt idx="18">
                  <c:v>2.0362694518884727E-2</c:v>
                </c:pt>
                <c:pt idx="19">
                  <c:v>2.1481888815899793E-2</c:v>
                </c:pt>
                <c:pt idx="20">
                  <c:v>2.2599831917240992E-2</c:v>
                </c:pt>
                <c:pt idx="21">
                  <c:v>2.3716526617316065E-2</c:v>
                </c:pt>
                <c:pt idx="22">
                  <c:v>2.4831975701181681E-2</c:v>
                </c:pt>
                <c:pt idx="23">
                  <c:v>2.5946181944585135E-2</c:v>
                </c:pt>
                <c:pt idx="24">
                  <c:v>2.705914811400599E-2</c:v>
                </c:pt>
                <c:pt idx="25">
                  <c:v>2.8170876966696224E-2</c:v>
                </c:pt>
                <c:pt idx="26">
                  <c:v>2.9281371250723356E-2</c:v>
                </c:pt>
                <c:pt idx="27">
                  <c:v>3.0390633705009287E-2</c:v>
                </c:pt>
                <c:pt idx="28">
                  <c:v>3.1498667059371016E-2</c:v>
                </c:pt>
                <c:pt idx="29">
                  <c:v>3.2605474034562064E-2</c:v>
                </c:pt>
                <c:pt idx="30">
                  <c:v>3.3711057342311661E-2</c:v>
                </c:pt>
                <c:pt idx="31">
                  <c:v>3.4815419685364841E-2</c:v>
                </c:pt>
                <c:pt idx="32">
                  <c:v>3.5918563757522295E-2</c:v>
                </c:pt>
                <c:pt idx="33">
                  <c:v>3.7020492243678961E-2</c:v>
                </c:pt>
                <c:pt idx="34">
                  <c:v>3.8121207819864257E-2</c:v>
                </c:pt>
                <c:pt idx="35">
                  <c:v>3.9220713153281329E-2</c:v>
                </c:pt>
                <c:pt idx="36">
                  <c:v>4.0319010902343896E-2</c:v>
                </c:pt>
                <c:pt idx="37">
                  <c:v>4.1416103716716939E-2</c:v>
                </c:pt>
                <c:pt idx="38">
                  <c:v>4.2511994237353981E-2</c:v>
                </c:pt>
                <c:pt idx="39">
                  <c:v>4.3606685096535494E-2</c:v>
                </c:pt>
                <c:pt idx="40">
                  <c:v>4.4700178917906987E-2</c:v>
                </c:pt>
                <c:pt idx="41">
                  <c:v>4.5792478316515908E-2</c:v>
                </c:pt>
                <c:pt idx="42">
                  <c:v>4.6883585898850458E-2</c:v>
                </c:pt>
                <c:pt idx="43">
                  <c:v>4.7973504262876047E-2</c:v>
                </c:pt>
                <c:pt idx="44">
                  <c:v>4.9062235998072599E-2</c:v>
                </c:pt>
                <c:pt idx="45">
                  <c:v>5.0149783685471516E-2</c:v>
                </c:pt>
                <c:pt idx="46">
                  <c:v>5.1236149897692554E-2</c:v>
                </c:pt>
                <c:pt idx="47">
                  <c:v>5.2321337198979502E-2</c:v>
                </c:pt>
                <c:pt idx="48">
                  <c:v>5.3405348145237591E-2</c:v>
                </c:pt>
                <c:pt idx="49">
                  <c:v>5.4488185284069776E-2</c:v>
                </c:pt>
                <c:pt idx="50">
                  <c:v>5.5569851154810786E-2</c:v>
                </c:pt>
                <c:pt idx="51">
                  <c:v>5.6650348288564946E-2</c:v>
                </c:pt>
                <c:pt idx="52">
                  <c:v>5.7729679208240688E-2</c:v>
                </c:pt>
                <c:pt idx="53">
                  <c:v>5.8807846428586073E-2</c:v>
                </c:pt>
                <c:pt idx="54">
                  <c:v>5.98848524562242E-2</c:v>
                </c:pt>
                <c:pt idx="55">
                  <c:v>6.0960699789687274E-2</c:v>
                </c:pt>
                <c:pt idx="56">
                  <c:v>6.2035390919452489E-2</c:v>
                </c:pt>
                <c:pt idx="57">
                  <c:v>6.3108928327976779E-2</c:v>
                </c:pt>
                <c:pt idx="58">
                  <c:v>6.4181314489729399E-2</c:v>
                </c:pt>
                <c:pt idx="59">
                  <c:v>6.5252551871228165E-2</c:v>
                </c:pt>
                <c:pt idx="60">
                  <c:v>6.632264293107272E-2</c:v>
                </c:pt>
                <c:pt idx="61">
                  <c:v>6.7391590119977529E-2</c:v>
                </c:pt>
                <c:pt idx="62">
                  <c:v>6.845939588080785E-2</c:v>
                </c:pt>
                <c:pt idx="63">
                  <c:v>6.9526062648610304E-2</c:v>
                </c:pt>
                <c:pt idx="64">
                  <c:v>7.0591592850648505E-2</c:v>
                </c:pt>
                <c:pt idx="65">
                  <c:v>7.1655988906435153E-2</c:v>
                </c:pt>
                <c:pt idx="66">
                  <c:v>7.2719253227765179E-2</c:v>
                </c:pt>
                <c:pt idx="67">
                  <c:v>7.3781388218748578E-2</c:v>
                </c:pt>
                <c:pt idx="68">
                  <c:v>7.4842396275843187E-2</c:v>
                </c:pt>
                <c:pt idx="69">
                  <c:v>7.5902279787886356E-2</c:v>
                </c:pt>
                <c:pt idx="70">
                  <c:v>7.6961041136128394E-2</c:v>
                </c:pt>
                <c:pt idx="71">
                  <c:v>7.8018682694263888E-2</c:v>
                </c:pt>
                <c:pt idx="72">
                  <c:v>7.907520682846382E-2</c:v>
                </c:pt>
                <c:pt idx="73">
                  <c:v>8.0130615897407359E-2</c:v>
                </c:pt>
                <c:pt idx="74">
                  <c:v>8.118491225231339E-2</c:v>
                </c:pt>
                <c:pt idx="75">
                  <c:v>8.2238098236972007E-2</c:v>
                </c:pt>
                <c:pt idx="76">
                  <c:v>8.3290176187775983E-2</c:v>
                </c:pt>
                <c:pt idx="77">
                  <c:v>8.4341148433750956E-2</c:v>
                </c:pt>
                <c:pt idx="78">
                  <c:v>8.5391017296587726E-2</c:v>
                </c:pt>
                <c:pt idx="79">
                  <c:v>8.6439785090672114E-2</c:v>
                </c:pt>
                <c:pt idx="80">
                  <c:v>8.7487454123115801E-2</c:v>
                </c:pt>
                <c:pt idx="81">
                  <c:v>8.8534026693786821E-2</c:v>
                </c:pt>
                <c:pt idx="82">
                  <c:v>8.9579505095339962E-2</c:v>
                </c:pt>
                <c:pt idx="83">
                  <c:v>9.0623891613246216E-2</c:v>
                </c:pt>
                <c:pt idx="84">
                  <c:v>9.1667188525823867E-2</c:v>
                </c:pt>
                <c:pt idx="85">
                  <c:v>9.2709398104267537E-2</c:v>
                </c:pt>
                <c:pt idx="86">
                  <c:v>9.3750522612678078E-2</c:v>
                </c:pt>
                <c:pt idx="87">
                  <c:v>9.479056430809206E-2</c:v>
                </c:pt>
                <c:pt idx="88">
                  <c:v>9.5829525440511099E-2</c:v>
                </c:pt>
                <c:pt idx="89">
                  <c:v>9.6867408252931123E-2</c:v>
                </c:pt>
                <c:pt idx="90">
                  <c:v>9.7904214981371612E-2</c:v>
                </c:pt>
                <c:pt idx="91">
                  <c:v>9.8939947854903648E-2</c:v>
                </c:pt>
                <c:pt idx="92">
                  <c:v>9.9974609095679956E-2</c:v>
                </c:pt>
                <c:pt idx="93">
                  <c:v>0.10100820091896262</c:v>
                </c:pt>
                <c:pt idx="94">
                  <c:v>0.1020407255331518</c:v>
                </c:pt>
                <c:pt idx="95">
                  <c:v>0.10307218513981405</c:v>
                </c:pt>
                <c:pt idx="96">
                  <c:v>0.10410258193371062</c:v>
                </c:pt>
                <c:pt idx="97">
                  <c:v>0.10513191810282456</c:v>
                </c:pt>
                <c:pt idx="98">
                  <c:v>0.10616019582839072</c:v>
                </c:pt>
                <c:pt idx="99">
                  <c:v>0.10718741728492073</c:v>
                </c:pt>
                <c:pt idx="100">
                  <c:v>0.10821358464023279</c:v>
                </c:pt>
              </c:numCache>
            </c:numRef>
          </c:xVal>
          <c:yVal>
            <c:numRef>
              <c:f>Sheet1!$M$3:$M$103</c:f>
              <c:numCache>
                <c:formatCode>0.00E+00</c:formatCode>
                <c:ptCount val="101"/>
                <c:pt idx="0" formatCode="General">
                  <c:v>0</c:v>
                </c:pt>
                <c:pt idx="1">
                  <c:v>108719193.95743139</c:v>
                </c:pt>
                <c:pt idx="2">
                  <c:v>217318690.49477738</c:v>
                </c:pt>
                <c:pt idx="3">
                  <c:v>325797642.76582557</c:v>
                </c:pt>
                <c:pt idx="4">
                  <c:v>434168376.68548453</c:v>
                </c:pt>
                <c:pt idx="5">
                  <c:v>542456233.11554301</c:v>
                </c:pt>
                <c:pt idx="6">
                  <c:v>650690154.93912601</c:v>
                </c:pt>
                <c:pt idx="7">
                  <c:v>758902414.58097327</c:v>
                </c:pt>
                <c:pt idx="8">
                  <c:v>866993798.82047033</c:v>
                </c:pt>
                <c:pt idx="9">
                  <c:v>929507085.75799537</c:v>
                </c:pt>
                <c:pt idx="10">
                  <c:v>933004319.30214107</c:v>
                </c:pt>
                <c:pt idx="11">
                  <c:v>935601789.75956583</c:v>
                </c:pt>
                <c:pt idx="12">
                  <c:v>938070107.94412446</c:v>
                </c:pt>
                <c:pt idx="13">
                  <c:v>940508817.57986081</c:v>
                </c:pt>
                <c:pt idx="14">
                  <c:v>942950127.26981688</c:v>
                </c:pt>
                <c:pt idx="15">
                  <c:v>945361017.80904841</c:v>
                </c:pt>
                <c:pt idx="16">
                  <c:v>947775616.29839516</c:v>
                </c:pt>
                <c:pt idx="17">
                  <c:v>950192829.26244259</c:v>
                </c:pt>
                <c:pt idx="18">
                  <c:v>952613746.13331103</c:v>
                </c:pt>
                <c:pt idx="19">
                  <c:v>955037266.57305324</c:v>
                </c:pt>
                <c:pt idx="20">
                  <c:v>957430631.10487962</c:v>
                </c:pt>
                <c:pt idx="21">
                  <c:v>959827065.02906263</c:v>
                </c:pt>
                <c:pt idx="22">
                  <c:v>962259385.55475986</c:v>
                </c:pt>
                <c:pt idx="23">
                  <c:v>964628567.80745995</c:v>
                </c:pt>
                <c:pt idx="24">
                  <c:v>967033625.34612179</c:v>
                </c:pt>
                <c:pt idx="25">
                  <c:v>969441172.0325402</c:v>
                </c:pt>
                <c:pt idx="26">
                  <c:v>971818799.24147522</c:v>
                </c:pt>
                <c:pt idx="27">
                  <c:v>974199958.87776196</c:v>
                </c:pt>
                <c:pt idx="28">
                  <c:v>976582953.66023839</c:v>
                </c:pt>
                <c:pt idx="29">
                  <c:v>978969472.54208136</c:v>
                </c:pt>
                <c:pt idx="30">
                  <c:v>981358377.46318531</c:v>
                </c:pt>
                <c:pt idx="31">
                  <c:v>983716520.52544379</c:v>
                </c:pt>
                <c:pt idx="32">
                  <c:v>986111279.86736655</c:v>
                </c:pt>
                <c:pt idx="33">
                  <c:v>988475194.78018892</c:v>
                </c:pt>
                <c:pt idx="34">
                  <c:v>990841970.5829134</c:v>
                </c:pt>
                <c:pt idx="35">
                  <c:v>993211602.8542403</c:v>
                </c:pt>
                <c:pt idx="36">
                  <c:v>995550192.60543871</c:v>
                </c:pt>
                <c:pt idx="37">
                  <c:v>997924906.1395247</c:v>
                </c:pt>
                <c:pt idx="38">
                  <c:v>1000269656.7832005</c:v>
                </c:pt>
                <c:pt idx="39">
                  <c:v>1002649426.6741909</c:v>
                </c:pt>
                <c:pt idx="40">
                  <c:v>1004999740.3300174</c:v>
                </c:pt>
                <c:pt idx="41">
                  <c:v>1007352224.518427</c:v>
                </c:pt>
                <c:pt idx="42">
                  <c:v>1009672753.1543289</c:v>
                </c:pt>
                <c:pt idx="43">
                  <c:v>1012030695.0287545</c:v>
                </c:pt>
                <c:pt idx="44">
                  <c:v>1014356594.5674272</c:v>
                </c:pt>
                <c:pt idx="45">
                  <c:v>1016719975.0963061</c:v>
                </c:pt>
                <c:pt idx="46">
                  <c:v>1019051226.3476547</c:v>
                </c:pt>
                <c:pt idx="47">
                  <c:v>1021385725.0428143</c:v>
                </c:pt>
                <c:pt idx="48">
                  <c:v>1023722271.5699261</c:v>
                </c:pt>
                <c:pt idx="49">
                  <c:v>1026027683.9837024</c:v>
                </c:pt>
                <c:pt idx="50">
                  <c:v>1028369469.0603585</c:v>
                </c:pt>
                <c:pt idx="51">
                  <c:v>1030680039.4785386</c:v>
                </c:pt>
                <c:pt idx="52">
                  <c:v>1032992557.0785302</c:v>
                </c:pt>
                <c:pt idx="53">
                  <c:v>1035308228.3393661</c:v>
                </c:pt>
                <c:pt idx="54">
                  <c:v>1037626443.2057347</c:v>
                </c:pt>
                <c:pt idx="55">
                  <c:v>1039947196.5228158</c:v>
                </c:pt>
                <c:pt idx="56">
                  <c:v>1042270483.1014625</c:v>
                </c:pt>
                <c:pt idx="57">
                  <c:v>1044561626.9259933</c:v>
                </c:pt>
                <c:pt idx="58">
                  <c:v>1046889927.35897</c:v>
                </c:pt>
                <c:pt idx="59">
                  <c:v>1049186618.9985954</c:v>
                </c:pt>
                <c:pt idx="60">
                  <c:v>1051485132.1195942</c:v>
                </c:pt>
                <c:pt idx="61">
                  <c:v>1053786699.923385</c:v>
                </c:pt>
                <c:pt idx="62">
                  <c:v>1056090075.0821106</c:v>
                </c:pt>
                <c:pt idx="63">
                  <c:v>1058361604.8988817</c:v>
                </c:pt>
                <c:pt idx="64">
                  <c:v>1060670410.2893269</c:v>
                </c:pt>
                <c:pt idx="65">
                  <c:v>1062946663.6450307</c:v>
                </c:pt>
                <c:pt idx="66">
                  <c:v>1065225252.0144258</c:v>
                </c:pt>
                <c:pt idx="67">
                  <c:v>1067506801.7477828</c:v>
                </c:pt>
                <c:pt idx="68">
                  <c:v>1069790045.1143175</c:v>
                </c:pt>
                <c:pt idx="69">
                  <c:v>1072076241.9931728</c:v>
                </c:pt>
                <c:pt idx="70">
                  <c:v>1074364754.8136129</c:v>
                </c:pt>
                <c:pt idx="71">
                  <c:v>1076621028.25897</c:v>
                </c:pt>
                <c:pt idx="72">
                  <c:v>1078914120.584317</c:v>
                </c:pt>
                <c:pt idx="73">
                  <c:v>1081174891.4929483</c:v>
                </c:pt>
                <c:pt idx="74">
                  <c:v>1083437241.1199896</c:v>
                </c:pt>
                <c:pt idx="75">
                  <c:v>1085702449.3777726</c:v>
                </c:pt>
                <c:pt idx="76">
                  <c:v>1087969868.3886395</c:v>
                </c:pt>
                <c:pt idx="77">
                  <c:v>1090204730.975013</c:v>
                </c:pt>
                <c:pt idx="78">
                  <c:v>1092477168.9748466</c:v>
                </c:pt>
                <c:pt idx="79">
                  <c:v>1094751803.3589103</c:v>
                </c:pt>
                <c:pt idx="80">
                  <c:v>1096993107.2046478</c:v>
                </c:pt>
                <c:pt idx="81">
                  <c:v>1099236521.5269899</c:v>
                </c:pt>
                <c:pt idx="82">
                  <c:v>1101482697.4488266</c:v>
                </c:pt>
                <c:pt idx="83">
                  <c:v>1103730975.1018758</c:v>
                </c:pt>
                <c:pt idx="84">
                  <c:v>1105982008.9180176</c:v>
                </c:pt>
                <c:pt idx="85">
                  <c:v>1108198767.656157</c:v>
                </c:pt>
                <c:pt idx="86">
                  <c:v>1110453942.402864</c:v>
                </c:pt>
                <c:pt idx="87">
                  <c:v>1112676083.576756</c:v>
                </c:pt>
                <c:pt idx="88">
                  <c:v>1114935377.8705256</c:v>
                </c:pt>
                <c:pt idx="89">
                  <c:v>1117161555.5643833</c:v>
                </c:pt>
                <c:pt idx="90">
                  <c:v>1119389724.4737377</c:v>
                </c:pt>
                <c:pt idx="91">
                  <c:v>1121620550.5828609</c:v>
                </c:pt>
                <c:pt idx="92">
                  <c:v>1123817394.1663034</c:v>
                </c:pt>
                <c:pt idx="93">
                  <c:v>1126052140.8149843</c:v>
                </c:pt>
                <c:pt idx="94">
                  <c:v>1128289533.9615083</c:v>
                </c:pt>
                <c:pt idx="95">
                  <c:v>1130492817.8785167</c:v>
                </c:pt>
                <c:pt idx="96">
                  <c:v>1132697987.5367751</c:v>
                </c:pt>
                <c:pt idx="97">
                  <c:v>1134905718.8117695</c:v>
                </c:pt>
                <c:pt idx="98">
                  <c:v>1137115326.1960568</c:v>
                </c:pt>
                <c:pt idx="99">
                  <c:v>1139327488.8602667</c:v>
                </c:pt>
                <c:pt idx="100">
                  <c:v>1141541517.8894811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CB-49EA-A00E-950582216364}"/>
            </c:ext>
          </c:extLst>
        </c:ser>
        <c:ser>
          <c:idx val="1"/>
          <c:order val="1"/>
          <c:tx>
            <c:v>Composite FEA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Sheet1!$E$3:$E$102</c:f>
              <c:numCache>
                <c:formatCode>General</c:formatCode>
                <c:ptCount val="100"/>
                <c:pt idx="0">
                  <c:v>0</c:v>
                </c:pt>
                <c:pt idx="1">
                  <c:v>1.1422045787769796E-3</c:v>
                </c:pt>
                <c:pt idx="2">
                  <c:v>2.2831060145687716E-3</c:v>
                </c:pt>
                <c:pt idx="3">
                  <c:v>3.4227072775021385E-3</c:v>
                </c:pt>
                <c:pt idx="4">
                  <c:v>4.5610113275624461E-3</c:v>
                </c:pt>
                <c:pt idx="5">
                  <c:v>5.6980211146377959E-3</c:v>
                </c:pt>
                <c:pt idx="6">
                  <c:v>6.833739578565117E-3</c:v>
                </c:pt>
                <c:pt idx="7">
                  <c:v>7.9681696491768813E-3</c:v>
                </c:pt>
                <c:pt idx="8">
                  <c:v>9.1013142463455612E-3</c:v>
                </c:pt>
                <c:pt idx="9">
                  <c:v>1.0233176280028953E-2</c:v>
                </c:pt>
                <c:pt idx="10">
                  <c:v>1.1363758650315223E-2</c:v>
                </c:pt>
                <c:pt idx="11">
                  <c:v>1.2493064247466623E-2</c:v>
                </c:pt>
                <c:pt idx="12">
                  <c:v>1.3621095951964916E-2</c:v>
                </c:pt>
                <c:pt idx="13">
                  <c:v>1.4747856634555679E-2</c:v>
                </c:pt>
                <c:pt idx="14">
                  <c:v>1.5873349156290163E-2</c:v>
                </c:pt>
                <c:pt idx="15">
                  <c:v>1.6997576368571077E-2</c:v>
                </c:pt>
                <c:pt idx="16">
                  <c:v>1.8120541113194836E-2</c:v>
                </c:pt>
                <c:pt idx="17">
                  <c:v>1.9242246222394871E-2</c:v>
                </c:pt>
                <c:pt idx="18">
                  <c:v>2.0362694518884727E-2</c:v>
                </c:pt>
                <c:pt idx="19">
                  <c:v>2.1481888815899793E-2</c:v>
                </c:pt>
                <c:pt idx="20">
                  <c:v>2.2599831917240992E-2</c:v>
                </c:pt>
                <c:pt idx="21">
                  <c:v>2.3716526617316065E-2</c:v>
                </c:pt>
                <c:pt idx="22">
                  <c:v>2.4831975701181681E-2</c:v>
                </c:pt>
                <c:pt idx="23">
                  <c:v>2.5946181944585135E-2</c:v>
                </c:pt>
                <c:pt idx="24">
                  <c:v>2.705914811400599E-2</c:v>
                </c:pt>
                <c:pt idx="25">
                  <c:v>2.8170876966696224E-2</c:v>
                </c:pt>
                <c:pt idx="26">
                  <c:v>2.9281371250723356E-2</c:v>
                </c:pt>
                <c:pt idx="27">
                  <c:v>3.0390633705009287E-2</c:v>
                </c:pt>
                <c:pt idx="28">
                  <c:v>3.1498667059371016E-2</c:v>
                </c:pt>
                <c:pt idx="29">
                  <c:v>3.2605474034562064E-2</c:v>
                </c:pt>
                <c:pt idx="30">
                  <c:v>3.3711057342311661E-2</c:v>
                </c:pt>
                <c:pt idx="31">
                  <c:v>3.4815419685364841E-2</c:v>
                </c:pt>
                <c:pt idx="32">
                  <c:v>3.5918563757522295E-2</c:v>
                </c:pt>
                <c:pt idx="33">
                  <c:v>3.7020492243678961E-2</c:v>
                </c:pt>
                <c:pt idx="34">
                  <c:v>3.8121207819864257E-2</c:v>
                </c:pt>
                <c:pt idx="35">
                  <c:v>3.9220713153281329E-2</c:v>
                </c:pt>
                <c:pt idx="36">
                  <c:v>4.0319010902343896E-2</c:v>
                </c:pt>
                <c:pt idx="37">
                  <c:v>4.1416103716716939E-2</c:v>
                </c:pt>
                <c:pt idx="38">
                  <c:v>4.2511994237353981E-2</c:v>
                </c:pt>
                <c:pt idx="39">
                  <c:v>4.3606685096535494E-2</c:v>
                </c:pt>
                <c:pt idx="40">
                  <c:v>4.4700178917906987E-2</c:v>
                </c:pt>
                <c:pt idx="41">
                  <c:v>4.5792478316515908E-2</c:v>
                </c:pt>
                <c:pt idx="42">
                  <c:v>4.6883585898850458E-2</c:v>
                </c:pt>
                <c:pt idx="43">
                  <c:v>4.7973504262876047E-2</c:v>
                </c:pt>
                <c:pt idx="44">
                  <c:v>4.9062235998072599E-2</c:v>
                </c:pt>
                <c:pt idx="45">
                  <c:v>5.0149783685471516E-2</c:v>
                </c:pt>
                <c:pt idx="46">
                  <c:v>5.1236149897692554E-2</c:v>
                </c:pt>
                <c:pt idx="47">
                  <c:v>5.2321337198979502E-2</c:v>
                </c:pt>
                <c:pt idx="48">
                  <c:v>5.3405348145237591E-2</c:v>
                </c:pt>
                <c:pt idx="49">
                  <c:v>5.4488185284069776E-2</c:v>
                </c:pt>
                <c:pt idx="50">
                  <c:v>5.5569851154810786E-2</c:v>
                </c:pt>
                <c:pt idx="51">
                  <c:v>5.6650348288564946E-2</c:v>
                </c:pt>
                <c:pt idx="52">
                  <c:v>5.7729679208240688E-2</c:v>
                </c:pt>
                <c:pt idx="53">
                  <c:v>5.8807846428586073E-2</c:v>
                </c:pt>
                <c:pt idx="54">
                  <c:v>5.98848524562242E-2</c:v>
                </c:pt>
                <c:pt idx="55">
                  <c:v>6.0960699789687274E-2</c:v>
                </c:pt>
                <c:pt idx="56">
                  <c:v>6.2035390919452489E-2</c:v>
                </c:pt>
                <c:pt idx="57">
                  <c:v>6.3108928327976779E-2</c:v>
                </c:pt>
                <c:pt idx="58">
                  <c:v>6.4181314489729399E-2</c:v>
                </c:pt>
                <c:pt idx="59">
                  <c:v>6.5252551871228165E-2</c:v>
                </c:pt>
                <c:pt idx="60">
                  <c:v>6.632264293107272E-2</c:v>
                </c:pt>
                <c:pt idx="61">
                  <c:v>6.7391590119977529E-2</c:v>
                </c:pt>
                <c:pt idx="62">
                  <c:v>6.845939588080785E-2</c:v>
                </c:pt>
                <c:pt idx="63">
                  <c:v>6.9526062648610304E-2</c:v>
                </c:pt>
                <c:pt idx="64">
                  <c:v>7.0591592850648505E-2</c:v>
                </c:pt>
                <c:pt idx="65">
                  <c:v>7.1655988906435153E-2</c:v>
                </c:pt>
                <c:pt idx="66">
                  <c:v>7.2719253227765179E-2</c:v>
                </c:pt>
                <c:pt idx="67">
                  <c:v>7.3781388218748578E-2</c:v>
                </c:pt>
                <c:pt idx="68">
                  <c:v>7.4842396275843187E-2</c:v>
                </c:pt>
                <c:pt idx="69">
                  <c:v>7.5902279787886356E-2</c:v>
                </c:pt>
                <c:pt idx="70">
                  <c:v>7.6961041136128394E-2</c:v>
                </c:pt>
                <c:pt idx="71">
                  <c:v>7.8018682694263888E-2</c:v>
                </c:pt>
                <c:pt idx="72">
                  <c:v>7.907520682846382E-2</c:v>
                </c:pt>
                <c:pt idx="73">
                  <c:v>8.0130615897407359E-2</c:v>
                </c:pt>
                <c:pt idx="74">
                  <c:v>8.118491225231339E-2</c:v>
                </c:pt>
                <c:pt idx="75">
                  <c:v>8.2238098236972007E-2</c:v>
                </c:pt>
                <c:pt idx="76">
                  <c:v>8.3290176187775983E-2</c:v>
                </c:pt>
                <c:pt idx="77">
                  <c:v>8.4341148433750956E-2</c:v>
                </c:pt>
                <c:pt idx="78">
                  <c:v>8.5391017296587726E-2</c:v>
                </c:pt>
                <c:pt idx="79">
                  <c:v>8.6439785090672114E-2</c:v>
                </c:pt>
                <c:pt idx="80">
                  <c:v>8.7487454123115801E-2</c:v>
                </c:pt>
                <c:pt idx="81">
                  <c:v>8.8534026693786821E-2</c:v>
                </c:pt>
                <c:pt idx="82">
                  <c:v>8.9579505095339962E-2</c:v>
                </c:pt>
                <c:pt idx="83">
                  <c:v>9.0623891613246216E-2</c:v>
                </c:pt>
                <c:pt idx="84">
                  <c:v>9.1667188525823867E-2</c:v>
                </c:pt>
                <c:pt idx="85">
                  <c:v>9.2709398104267537E-2</c:v>
                </c:pt>
                <c:pt idx="86">
                  <c:v>9.3750522612678078E-2</c:v>
                </c:pt>
                <c:pt idx="87">
                  <c:v>9.479056430809206E-2</c:v>
                </c:pt>
                <c:pt idx="88">
                  <c:v>9.5829525440511099E-2</c:v>
                </c:pt>
                <c:pt idx="89">
                  <c:v>9.6867408252931123E-2</c:v>
                </c:pt>
                <c:pt idx="90">
                  <c:v>9.7904214981371612E-2</c:v>
                </c:pt>
                <c:pt idx="91">
                  <c:v>9.8939947854903648E-2</c:v>
                </c:pt>
                <c:pt idx="92">
                  <c:v>9.9974609095679956E-2</c:v>
                </c:pt>
                <c:pt idx="93">
                  <c:v>0.10100820091896262</c:v>
                </c:pt>
                <c:pt idx="94">
                  <c:v>0.1020407255331518</c:v>
                </c:pt>
                <c:pt idx="95">
                  <c:v>0.10307218513981405</c:v>
                </c:pt>
                <c:pt idx="96">
                  <c:v>0.10410258193371062</c:v>
                </c:pt>
                <c:pt idx="97">
                  <c:v>0.10513191810282456</c:v>
                </c:pt>
                <c:pt idx="98">
                  <c:v>0.10616019582839072</c:v>
                </c:pt>
                <c:pt idx="99">
                  <c:v>0.10718741728492073</c:v>
                </c:pt>
              </c:numCache>
            </c:numRef>
          </c:xVal>
          <c:yVal>
            <c:numRef>
              <c:f>Sheet1!$F$3:$F$102</c:f>
              <c:numCache>
                <c:formatCode>0.00E+00</c:formatCode>
                <c:ptCount val="100"/>
                <c:pt idx="0" formatCode="General">
                  <c:v>0</c:v>
                </c:pt>
                <c:pt idx="1">
                  <c:v>124652600.24217243</c:v>
                </c:pt>
                <c:pt idx="2">
                  <c:v>249225347.03349009</c:v>
                </c:pt>
                <c:pt idx="3">
                  <c:v>373858126.0135811</c:v>
                </c:pt>
                <c:pt idx="4">
                  <c:v>498744124.05545813</c:v>
                </c:pt>
                <c:pt idx="5">
                  <c:v>622443385.50158095</c:v>
                </c:pt>
                <c:pt idx="6">
                  <c:v>734830953.53464186</c:v>
                </c:pt>
                <c:pt idx="7">
                  <c:v>833593250.88985288</c:v>
                </c:pt>
                <c:pt idx="8">
                  <c:v>914746419.35153723</c:v>
                </c:pt>
                <c:pt idx="9">
                  <c:v>949200696.98437977</c:v>
                </c:pt>
                <c:pt idx="10">
                  <c:v>958553264.75741816</c:v>
                </c:pt>
                <c:pt idx="11">
                  <c:v>964177058.419523</c:v>
                </c:pt>
                <c:pt idx="12">
                  <c:v>968612942.32008648</c:v>
                </c:pt>
                <c:pt idx="13">
                  <c:v>972597223.56283331</c:v>
                </c:pt>
                <c:pt idx="14">
                  <c:v>976360169.28198111</c:v>
                </c:pt>
                <c:pt idx="15">
                  <c:v>980002769.59945273</c:v>
                </c:pt>
                <c:pt idx="16">
                  <c:v>983522346.31039739</c:v>
                </c:pt>
                <c:pt idx="17">
                  <c:v>986990663.43747771</c:v>
                </c:pt>
                <c:pt idx="18">
                  <c:v>990403016.63868654</c:v>
                </c:pt>
                <c:pt idx="19">
                  <c:v>993793703.01787353</c:v>
                </c:pt>
                <c:pt idx="20">
                  <c:v>997126406.44508004</c:v>
                </c:pt>
                <c:pt idx="21">
                  <c:v>1000437227.5157166</c:v>
                </c:pt>
                <c:pt idx="22">
                  <c:v>1003723787.0799429</c:v>
                </c:pt>
                <c:pt idx="23">
                  <c:v>1007017174.944278</c:v>
                </c:pt>
                <c:pt idx="24">
                  <c:v>1010284441.9787372</c:v>
                </c:pt>
                <c:pt idx="25">
                  <c:v>1013525482.8266209</c:v>
                </c:pt>
                <c:pt idx="26">
                  <c:v>1016773823.002726</c:v>
                </c:pt>
                <c:pt idx="27">
                  <c:v>1019996400.9317588</c:v>
                </c:pt>
                <c:pt idx="28">
                  <c:v>1023226238.1586978</c:v>
                </c:pt>
                <c:pt idx="29">
                  <c:v>1026430193.267817</c:v>
                </c:pt>
                <c:pt idx="30">
                  <c:v>1029641367.1198448</c:v>
                </c:pt>
                <c:pt idx="31">
                  <c:v>1032825937.2390701</c:v>
                </c:pt>
                <c:pt idx="32">
                  <c:v>1036051564.9978119</c:v>
                </c:pt>
                <c:pt idx="33">
                  <c:v>1039217221.7767433</c:v>
                </c:pt>
                <c:pt idx="34">
                  <c:v>1042423372.1472741</c:v>
                </c:pt>
                <c:pt idx="35">
                  <c:v>1045603961.7191383</c:v>
                </c:pt>
                <c:pt idx="36">
                  <c:v>1048791726.2782322</c:v>
                </c:pt>
                <c:pt idx="37">
                  <c:v>1051951973.248508</c:v>
                </c:pt>
                <c:pt idx="38">
                  <c:v>1055119960.5117675</c:v>
                </c:pt>
                <c:pt idx="39">
                  <c:v>1058295095.4520864</c:v>
                </c:pt>
                <c:pt idx="40">
                  <c:v>1061443791.6881289</c:v>
                </c:pt>
                <c:pt idx="41">
                  <c:v>1064633862.8247392</c:v>
                </c:pt>
                <c:pt idx="42">
                  <c:v>1067762518.0681262</c:v>
                </c:pt>
                <c:pt idx="43">
                  <c:v>1070933214.7798589</c:v>
                </c:pt>
                <c:pt idx="44">
                  <c:v>1074109819.2457709</c:v>
                </c:pt>
                <c:pt idx="45">
                  <c:v>1077260422.7901094</c:v>
                </c:pt>
                <c:pt idx="46">
                  <c:v>1080383658.7628083</c:v>
                </c:pt>
                <c:pt idx="47">
                  <c:v>1083548477.5412822</c:v>
                </c:pt>
                <c:pt idx="48">
                  <c:v>1086685880.1996791</c:v>
                </c:pt>
                <c:pt idx="49">
                  <c:v>1089831014.6358969</c:v>
                </c:pt>
                <c:pt idx="50">
                  <c:v>1092982620.0699108</c:v>
                </c:pt>
                <c:pt idx="51">
                  <c:v>1096141354.9724026</c:v>
                </c:pt>
                <c:pt idx="52">
                  <c:v>1099273784.125253</c:v>
                </c:pt>
                <c:pt idx="53">
                  <c:v>1102412001.9926503</c:v>
                </c:pt>
                <c:pt idx="54">
                  <c:v>1105557972.0931184</c:v>
                </c:pt>
                <c:pt idx="55">
                  <c:v>1108676182.136019</c:v>
                </c:pt>
                <c:pt idx="56">
                  <c:v>1111801446.531548</c:v>
                </c:pt>
                <c:pt idx="57">
                  <c:v>1114934444.0080686</c:v>
                </c:pt>
                <c:pt idx="58">
                  <c:v>1118073215.9841795</c:v>
                </c:pt>
                <c:pt idx="59">
                  <c:v>1121220423.9387693</c:v>
                </c:pt>
                <c:pt idx="60">
                  <c:v>1124339661.6960127</c:v>
                </c:pt>
                <c:pt idx="61">
                  <c:v>1127465297.6957603</c:v>
                </c:pt>
                <c:pt idx="62">
                  <c:v>1130598015.2970645</c:v>
                </c:pt>
                <c:pt idx="63">
                  <c:v>1133738507.0833414</c:v>
                </c:pt>
                <c:pt idx="64">
                  <c:v>1136850161.5814106</c:v>
                </c:pt>
                <c:pt idx="65">
                  <c:v>1139969543.5596511</c:v>
                </c:pt>
                <c:pt idx="66">
                  <c:v>1143095319.5594697</c:v>
                </c:pt>
                <c:pt idx="67">
                  <c:v>1146228866.6275752</c:v>
                </c:pt>
                <c:pt idx="68">
                  <c:v>1149333373.3761146</c:v>
                </c:pt>
                <c:pt idx="69">
                  <c:v>1152444917.0398214</c:v>
                </c:pt>
                <c:pt idx="70">
                  <c:v>1155564206.1520014</c:v>
                </c:pt>
                <c:pt idx="71">
                  <c:v>1158689884.374886</c:v>
                </c:pt>
                <c:pt idx="72">
                  <c:v>1161787699.9141486</c:v>
                </c:pt>
                <c:pt idx="73">
                  <c:v>1164927545.1198788</c:v>
                </c:pt>
                <c:pt idx="74">
                  <c:v>1168038781.2032826</c:v>
                </c:pt>
                <c:pt idx="75">
                  <c:v>1171157079.5825505</c:v>
                </c:pt>
                <c:pt idx="76">
                  <c:v>1174247326.5137682</c:v>
                </c:pt>
                <c:pt idx="77">
                  <c:v>1177379059.0159335</c:v>
                </c:pt>
                <c:pt idx="78">
                  <c:v>1180482686.6329706</c:v>
                </c:pt>
                <c:pt idx="79">
                  <c:v>1183594072.0936313</c:v>
                </c:pt>
                <c:pt idx="80">
                  <c:v>1186711105.2394474</c:v>
                </c:pt>
                <c:pt idx="81">
                  <c:v>1189799866.7147572</c:v>
                </c:pt>
                <c:pt idx="82">
                  <c:v>1192931040.1285443</c:v>
                </c:pt>
                <c:pt idx="83">
                  <c:v>1196033892.2999198</c:v>
                </c:pt>
                <c:pt idx="84">
                  <c:v>1199143075.3802314</c:v>
                </c:pt>
                <c:pt idx="85">
                  <c:v>1202223069.5846179</c:v>
                </c:pt>
                <c:pt idx="86">
                  <c:v>1205346360.1060359</c:v>
                </c:pt>
                <c:pt idx="87">
                  <c:v>1208441135.3634858</c:v>
                </c:pt>
                <c:pt idx="88">
                  <c:v>1211542216.365356</c:v>
                </c:pt>
                <c:pt idx="89">
                  <c:v>1214650348.9723985</c:v>
                </c:pt>
                <c:pt idx="90">
                  <c:v>1217764817.2193377</c:v>
                </c:pt>
                <c:pt idx="91">
                  <c:v>1220850569.3714316</c:v>
                </c:pt>
                <c:pt idx="92">
                  <c:v>1223978444.3217168</c:v>
                </c:pt>
                <c:pt idx="93">
                  <c:v>1227078290.0556872</c:v>
                </c:pt>
                <c:pt idx="94">
                  <c:v>1230184445.5130885</c:v>
                </c:pt>
                <c:pt idx="95">
                  <c:v>1233260939.225816</c:v>
                </c:pt>
                <c:pt idx="96">
                  <c:v>1236380456.2174273</c:v>
                </c:pt>
                <c:pt idx="97">
                  <c:v>1239467241.2570066</c:v>
                </c:pt>
                <c:pt idx="98">
                  <c:v>1242568580.9551935</c:v>
                </c:pt>
                <c:pt idx="99">
                  <c:v>1245669427.6132956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CB-49EA-A00E-950582216364}"/>
            </c:ext>
          </c:extLst>
        </c:ser>
        <c:ser>
          <c:idx val="2"/>
          <c:order val="2"/>
          <c:tx>
            <c:v>WC</c:v>
          </c:tx>
          <c:spPr>
            <a:ln w="25400" cap="rnd">
              <a:solidFill>
                <a:srgbClr val="B2B2B2"/>
              </a:solidFill>
              <a:round/>
            </a:ln>
            <a:effectLst/>
          </c:spPr>
          <c:marker>
            <c:symbol val="none"/>
          </c:marker>
          <c:xVal>
            <c:numRef>
              <c:f>Sheet1!$P$4:$P$15</c:f>
              <c:numCache>
                <c:formatCode>General</c:formatCode>
                <c:ptCount val="12"/>
                <c:pt idx="0">
                  <c:v>0</c:v>
                </c:pt>
                <c:pt idx="1">
                  <c:v>2.0000000000000001E-4</c:v>
                </c:pt>
                <c:pt idx="2">
                  <c:v>4.0000000000000002E-4</c:v>
                </c:pt>
                <c:pt idx="3">
                  <c:v>5.9999999999999995E-4</c:v>
                </c:pt>
                <c:pt idx="4">
                  <c:v>8.0000000000000004E-4</c:v>
                </c:pt>
                <c:pt idx="5">
                  <c:v>1E-3</c:v>
                </c:pt>
                <c:pt idx="6">
                  <c:v>1.1999999999999999E-3</c:v>
                </c:pt>
                <c:pt idx="7">
                  <c:v>1.4E-3</c:v>
                </c:pt>
                <c:pt idx="8">
                  <c:v>1.6000000000000001E-3</c:v>
                </c:pt>
                <c:pt idx="9">
                  <c:v>1.8E-3</c:v>
                </c:pt>
                <c:pt idx="10">
                  <c:v>2E-3</c:v>
                </c:pt>
                <c:pt idx="11">
                  <c:v>0.01</c:v>
                </c:pt>
              </c:numCache>
            </c:numRef>
          </c:xVal>
          <c:yVal>
            <c:numRef>
              <c:f>Sheet1!$Q$4:$Q$15</c:f>
              <c:numCache>
                <c:formatCode>0.00E+00</c:formatCode>
                <c:ptCount val="12"/>
                <c:pt idx="0" formatCode="General">
                  <c:v>0</c:v>
                </c:pt>
                <c:pt idx="1">
                  <c:v>126800000</c:v>
                </c:pt>
                <c:pt idx="2">
                  <c:v>253600000</c:v>
                </c:pt>
                <c:pt idx="3">
                  <c:v>380399999.99999994</c:v>
                </c:pt>
                <c:pt idx="4">
                  <c:v>507200000</c:v>
                </c:pt>
                <c:pt idx="5">
                  <c:v>634000000</c:v>
                </c:pt>
                <c:pt idx="6">
                  <c:v>760799999.99999988</c:v>
                </c:pt>
                <c:pt idx="7">
                  <c:v>887600000</c:v>
                </c:pt>
                <c:pt idx="8">
                  <c:v>1014400000</c:v>
                </c:pt>
                <c:pt idx="9">
                  <c:v>1141200000</c:v>
                </c:pt>
                <c:pt idx="10">
                  <c:v>1268000000</c:v>
                </c:pt>
                <c:pt idx="11">
                  <c:v>6340000000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CB-49EA-A00E-950582216364}"/>
            </c:ext>
          </c:extLst>
        </c:ser>
        <c:ser>
          <c:idx val="3"/>
          <c:order val="3"/>
          <c:tx>
            <c:v>Homogenized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Sheet1!$P$4:$P$15</c:f>
              <c:numCache>
                <c:formatCode>General</c:formatCode>
                <c:ptCount val="12"/>
                <c:pt idx="0">
                  <c:v>0</c:v>
                </c:pt>
                <c:pt idx="1">
                  <c:v>2.0000000000000001E-4</c:v>
                </c:pt>
                <c:pt idx="2">
                  <c:v>4.0000000000000002E-4</c:v>
                </c:pt>
                <c:pt idx="3">
                  <c:v>5.9999999999999995E-4</c:v>
                </c:pt>
                <c:pt idx="4">
                  <c:v>8.0000000000000004E-4</c:v>
                </c:pt>
                <c:pt idx="5">
                  <c:v>1E-3</c:v>
                </c:pt>
                <c:pt idx="6">
                  <c:v>1.1999999999999999E-3</c:v>
                </c:pt>
                <c:pt idx="7">
                  <c:v>1.4E-3</c:v>
                </c:pt>
                <c:pt idx="8">
                  <c:v>1.6000000000000001E-3</c:v>
                </c:pt>
                <c:pt idx="9">
                  <c:v>1.8E-3</c:v>
                </c:pt>
                <c:pt idx="10">
                  <c:v>2E-3</c:v>
                </c:pt>
                <c:pt idx="11">
                  <c:v>0.01</c:v>
                </c:pt>
              </c:numCache>
            </c:numRef>
          </c:xVal>
          <c:yVal>
            <c:numRef>
              <c:f>Sheet1!$R$4:$R$15</c:f>
              <c:numCache>
                <c:formatCode>0.00E+00</c:formatCode>
                <c:ptCount val="12"/>
                <c:pt idx="0" formatCode="General">
                  <c:v>0</c:v>
                </c:pt>
                <c:pt idx="1">
                  <c:v>32328917.825001393</c:v>
                </c:pt>
                <c:pt idx="2">
                  <c:v>64657835.650002785</c:v>
                </c:pt>
                <c:pt idx="3">
                  <c:v>96986753.475004166</c:v>
                </c:pt>
                <c:pt idx="4">
                  <c:v>129315671.30000557</c:v>
                </c:pt>
                <c:pt idx="5">
                  <c:v>161644589.12500697</c:v>
                </c:pt>
                <c:pt idx="6">
                  <c:v>193973506.95000833</c:v>
                </c:pt>
                <c:pt idx="7">
                  <c:v>226302424.77500975</c:v>
                </c:pt>
                <c:pt idx="8">
                  <c:v>258631342.60001114</c:v>
                </c:pt>
                <c:pt idx="9">
                  <c:v>290960260.42501253</c:v>
                </c:pt>
                <c:pt idx="10">
                  <c:v>323289178.25001395</c:v>
                </c:pt>
                <c:pt idx="11">
                  <c:v>1616445891.2500696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CB-49EA-A00E-95058221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778736"/>
        <c:axId val="527034144"/>
      </c:scatterChart>
      <c:valAx>
        <c:axId val="617778736"/>
        <c:scaling>
          <c:orientation val="minMax"/>
          <c:max val="0.1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034144"/>
        <c:crosses val="autoZero"/>
        <c:crossBetween val="midCat"/>
      </c:valAx>
      <c:valAx>
        <c:axId val="527034144"/>
        <c:scaling>
          <c:orientation val="minMax"/>
          <c:max val="14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78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79835575203843"/>
          <c:y val="5.0214079409793999E-2"/>
          <c:w val="0.73183280732356504"/>
          <c:h val="0.7808497259656070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Sheet1!$E$3:$E$103</c:f>
              <c:numCache>
                <c:formatCode>General</c:formatCode>
                <c:ptCount val="101"/>
                <c:pt idx="0">
                  <c:v>0</c:v>
                </c:pt>
                <c:pt idx="1">
                  <c:v>1.1422045787769796E-3</c:v>
                </c:pt>
                <c:pt idx="2">
                  <c:v>2.2831060145687716E-3</c:v>
                </c:pt>
                <c:pt idx="3">
                  <c:v>3.4227072775021385E-3</c:v>
                </c:pt>
                <c:pt idx="4">
                  <c:v>4.5610113275624461E-3</c:v>
                </c:pt>
                <c:pt idx="5">
                  <c:v>5.6980211146377959E-3</c:v>
                </c:pt>
                <c:pt idx="6">
                  <c:v>6.833739578565117E-3</c:v>
                </c:pt>
                <c:pt idx="7">
                  <c:v>7.9681696491768813E-3</c:v>
                </c:pt>
                <c:pt idx="8">
                  <c:v>9.1013142463455612E-3</c:v>
                </c:pt>
                <c:pt idx="9">
                  <c:v>1.0233176280028953E-2</c:v>
                </c:pt>
                <c:pt idx="10">
                  <c:v>1.1363758650315223E-2</c:v>
                </c:pt>
                <c:pt idx="11">
                  <c:v>1.2493064247466623E-2</c:v>
                </c:pt>
                <c:pt idx="12">
                  <c:v>1.3621095951964916E-2</c:v>
                </c:pt>
                <c:pt idx="13">
                  <c:v>1.4747856634555679E-2</c:v>
                </c:pt>
                <c:pt idx="14">
                  <c:v>1.5873349156290163E-2</c:v>
                </c:pt>
                <c:pt idx="15">
                  <c:v>1.6997576368571077E-2</c:v>
                </c:pt>
                <c:pt idx="16">
                  <c:v>1.8120541113194836E-2</c:v>
                </c:pt>
                <c:pt idx="17">
                  <c:v>1.9242246222394871E-2</c:v>
                </c:pt>
                <c:pt idx="18">
                  <c:v>2.0362694518884727E-2</c:v>
                </c:pt>
                <c:pt idx="19">
                  <c:v>2.1481888815899793E-2</c:v>
                </c:pt>
                <c:pt idx="20">
                  <c:v>2.2599831917240992E-2</c:v>
                </c:pt>
                <c:pt idx="21">
                  <c:v>2.3716526617316065E-2</c:v>
                </c:pt>
                <c:pt idx="22">
                  <c:v>2.4831975701181681E-2</c:v>
                </c:pt>
                <c:pt idx="23">
                  <c:v>2.5946181944585135E-2</c:v>
                </c:pt>
                <c:pt idx="24">
                  <c:v>2.705914811400599E-2</c:v>
                </c:pt>
                <c:pt idx="25">
                  <c:v>2.8170876966696224E-2</c:v>
                </c:pt>
                <c:pt idx="26">
                  <c:v>2.9281371250723356E-2</c:v>
                </c:pt>
                <c:pt idx="27">
                  <c:v>3.0390633705009287E-2</c:v>
                </c:pt>
                <c:pt idx="28">
                  <c:v>3.1498667059371016E-2</c:v>
                </c:pt>
                <c:pt idx="29">
                  <c:v>3.2605474034562064E-2</c:v>
                </c:pt>
                <c:pt idx="30">
                  <c:v>3.3711057342311661E-2</c:v>
                </c:pt>
                <c:pt idx="31">
                  <c:v>3.4815419685364841E-2</c:v>
                </c:pt>
                <c:pt idx="32">
                  <c:v>3.5918563757522295E-2</c:v>
                </c:pt>
                <c:pt idx="33">
                  <c:v>3.7020492243678961E-2</c:v>
                </c:pt>
                <c:pt idx="34">
                  <c:v>3.8121207819864257E-2</c:v>
                </c:pt>
                <c:pt idx="35">
                  <c:v>3.9220713153281329E-2</c:v>
                </c:pt>
                <c:pt idx="36">
                  <c:v>4.0319010902343896E-2</c:v>
                </c:pt>
                <c:pt idx="37">
                  <c:v>4.1416103716716939E-2</c:v>
                </c:pt>
                <c:pt idx="38">
                  <c:v>4.2511994237353981E-2</c:v>
                </c:pt>
                <c:pt idx="39">
                  <c:v>4.3606685096535494E-2</c:v>
                </c:pt>
                <c:pt idx="40">
                  <c:v>4.4700178917906987E-2</c:v>
                </c:pt>
                <c:pt idx="41">
                  <c:v>4.5792478316515908E-2</c:v>
                </c:pt>
                <c:pt idx="42">
                  <c:v>4.6883585898850458E-2</c:v>
                </c:pt>
                <c:pt idx="43">
                  <c:v>4.7973504262876047E-2</c:v>
                </c:pt>
                <c:pt idx="44">
                  <c:v>4.9062235998072599E-2</c:v>
                </c:pt>
                <c:pt idx="45">
                  <c:v>5.0149783685471516E-2</c:v>
                </c:pt>
                <c:pt idx="46">
                  <c:v>5.1236149897692554E-2</c:v>
                </c:pt>
                <c:pt idx="47">
                  <c:v>5.2321337198979502E-2</c:v>
                </c:pt>
                <c:pt idx="48">
                  <c:v>5.3405348145237591E-2</c:v>
                </c:pt>
                <c:pt idx="49">
                  <c:v>5.4488185284069776E-2</c:v>
                </c:pt>
                <c:pt idx="50">
                  <c:v>5.5569851154810786E-2</c:v>
                </c:pt>
                <c:pt idx="51">
                  <c:v>5.6650348288564946E-2</c:v>
                </c:pt>
                <c:pt idx="52">
                  <c:v>5.7729679208240688E-2</c:v>
                </c:pt>
                <c:pt idx="53">
                  <c:v>5.8807846428586073E-2</c:v>
                </c:pt>
                <c:pt idx="54">
                  <c:v>5.98848524562242E-2</c:v>
                </c:pt>
                <c:pt idx="55">
                  <c:v>6.0960699789687274E-2</c:v>
                </c:pt>
                <c:pt idx="56">
                  <c:v>6.2035390919452489E-2</c:v>
                </c:pt>
                <c:pt idx="57">
                  <c:v>6.3108928327976779E-2</c:v>
                </c:pt>
                <c:pt idx="58">
                  <c:v>6.4181314489729399E-2</c:v>
                </c:pt>
                <c:pt idx="59">
                  <c:v>6.5252551871228165E-2</c:v>
                </c:pt>
                <c:pt idx="60">
                  <c:v>6.632264293107272E-2</c:v>
                </c:pt>
                <c:pt idx="61">
                  <c:v>6.7391590119977529E-2</c:v>
                </c:pt>
                <c:pt idx="62">
                  <c:v>6.845939588080785E-2</c:v>
                </c:pt>
                <c:pt idx="63">
                  <c:v>6.9526062648610304E-2</c:v>
                </c:pt>
                <c:pt idx="64">
                  <c:v>7.0591592850648505E-2</c:v>
                </c:pt>
                <c:pt idx="65">
                  <c:v>7.1655988906435153E-2</c:v>
                </c:pt>
                <c:pt idx="66">
                  <c:v>7.2719253227765179E-2</c:v>
                </c:pt>
                <c:pt idx="67">
                  <c:v>7.3781388218748578E-2</c:v>
                </c:pt>
                <c:pt idx="68">
                  <c:v>7.4842396275843187E-2</c:v>
                </c:pt>
                <c:pt idx="69">
                  <c:v>7.5902279787886356E-2</c:v>
                </c:pt>
                <c:pt idx="70">
                  <c:v>7.6961041136128394E-2</c:v>
                </c:pt>
                <c:pt idx="71">
                  <c:v>7.8018682694263888E-2</c:v>
                </c:pt>
                <c:pt idx="72">
                  <c:v>7.907520682846382E-2</c:v>
                </c:pt>
                <c:pt idx="73">
                  <c:v>8.0130615897407359E-2</c:v>
                </c:pt>
                <c:pt idx="74">
                  <c:v>8.118491225231339E-2</c:v>
                </c:pt>
                <c:pt idx="75">
                  <c:v>8.2238098236972007E-2</c:v>
                </c:pt>
                <c:pt idx="76">
                  <c:v>8.3290176187775983E-2</c:v>
                </c:pt>
                <c:pt idx="77">
                  <c:v>8.4341148433750956E-2</c:v>
                </c:pt>
                <c:pt idx="78">
                  <c:v>8.5391017296587726E-2</c:v>
                </c:pt>
                <c:pt idx="79">
                  <c:v>8.6439785090672114E-2</c:v>
                </c:pt>
                <c:pt idx="80">
                  <c:v>8.7487454123115801E-2</c:v>
                </c:pt>
                <c:pt idx="81">
                  <c:v>8.8534026693786821E-2</c:v>
                </c:pt>
                <c:pt idx="82">
                  <c:v>8.9579505095339962E-2</c:v>
                </c:pt>
                <c:pt idx="83">
                  <c:v>9.0623891613246216E-2</c:v>
                </c:pt>
                <c:pt idx="84">
                  <c:v>9.1667188525823867E-2</c:v>
                </c:pt>
                <c:pt idx="85">
                  <c:v>9.2709398104267537E-2</c:v>
                </c:pt>
                <c:pt idx="86">
                  <c:v>9.3750522612678078E-2</c:v>
                </c:pt>
                <c:pt idx="87">
                  <c:v>9.479056430809206E-2</c:v>
                </c:pt>
                <c:pt idx="88">
                  <c:v>9.5829525440511099E-2</c:v>
                </c:pt>
                <c:pt idx="89">
                  <c:v>9.6867408252931123E-2</c:v>
                </c:pt>
                <c:pt idx="90">
                  <c:v>9.7904214981371612E-2</c:v>
                </c:pt>
                <c:pt idx="91">
                  <c:v>9.8939947854903648E-2</c:v>
                </c:pt>
                <c:pt idx="92">
                  <c:v>9.9974609095679956E-2</c:v>
                </c:pt>
                <c:pt idx="93">
                  <c:v>0.10100820091896262</c:v>
                </c:pt>
                <c:pt idx="94">
                  <c:v>0.1020407255331518</c:v>
                </c:pt>
                <c:pt idx="95">
                  <c:v>0.10307218513981405</c:v>
                </c:pt>
                <c:pt idx="96">
                  <c:v>0.10410258193371062</c:v>
                </c:pt>
                <c:pt idx="97">
                  <c:v>0.10513191810282456</c:v>
                </c:pt>
                <c:pt idx="98">
                  <c:v>0.10616019582839072</c:v>
                </c:pt>
                <c:pt idx="99">
                  <c:v>0.10718741728492073</c:v>
                </c:pt>
                <c:pt idx="100">
                  <c:v>0.10821358464023279</c:v>
                </c:pt>
              </c:numCache>
            </c:numRef>
          </c:xVal>
          <c:yVal>
            <c:numRef>
              <c:f>Sheet1!$F$3:$F$103</c:f>
              <c:numCache>
                <c:formatCode>0.00E+00</c:formatCode>
                <c:ptCount val="101"/>
                <c:pt idx="0" formatCode="General">
                  <c:v>0</c:v>
                </c:pt>
                <c:pt idx="1">
                  <c:v>124652600.24217243</c:v>
                </c:pt>
                <c:pt idx="2">
                  <c:v>249225347.03349009</c:v>
                </c:pt>
                <c:pt idx="3">
                  <c:v>373858126.0135811</c:v>
                </c:pt>
                <c:pt idx="4">
                  <c:v>498744124.05545813</c:v>
                </c:pt>
                <c:pt idx="5">
                  <c:v>622443385.50158095</c:v>
                </c:pt>
                <c:pt idx="6">
                  <c:v>734830953.53464186</c:v>
                </c:pt>
                <c:pt idx="7">
                  <c:v>833593250.88985288</c:v>
                </c:pt>
                <c:pt idx="8">
                  <c:v>914746419.35153723</c:v>
                </c:pt>
                <c:pt idx="9">
                  <c:v>949200696.98437977</c:v>
                </c:pt>
                <c:pt idx="10">
                  <c:v>958553264.75741816</c:v>
                </c:pt>
                <c:pt idx="11">
                  <c:v>964177058.419523</c:v>
                </c:pt>
                <c:pt idx="12">
                  <c:v>968612942.32008648</c:v>
                </c:pt>
                <c:pt idx="13">
                  <c:v>972597223.56283331</c:v>
                </c:pt>
                <c:pt idx="14">
                  <c:v>976360169.28198111</c:v>
                </c:pt>
                <c:pt idx="15">
                  <c:v>980002769.59945273</c:v>
                </c:pt>
                <c:pt idx="16">
                  <c:v>983522346.31039739</c:v>
                </c:pt>
                <c:pt idx="17">
                  <c:v>986990663.43747771</c:v>
                </c:pt>
                <c:pt idx="18">
                  <c:v>990403016.63868654</c:v>
                </c:pt>
                <c:pt idx="19">
                  <c:v>993793703.01787353</c:v>
                </c:pt>
                <c:pt idx="20">
                  <c:v>997126406.44508004</c:v>
                </c:pt>
                <c:pt idx="21">
                  <c:v>1000437227.5157166</c:v>
                </c:pt>
                <c:pt idx="22">
                  <c:v>1003723787.0799429</c:v>
                </c:pt>
                <c:pt idx="23">
                  <c:v>1007017174.944278</c:v>
                </c:pt>
                <c:pt idx="24">
                  <c:v>1010284441.9787372</c:v>
                </c:pt>
                <c:pt idx="25">
                  <c:v>1013525482.8266209</c:v>
                </c:pt>
                <c:pt idx="26">
                  <c:v>1016773823.002726</c:v>
                </c:pt>
                <c:pt idx="27">
                  <c:v>1019996400.9317588</c:v>
                </c:pt>
                <c:pt idx="28">
                  <c:v>1023226238.1586978</c:v>
                </c:pt>
                <c:pt idx="29">
                  <c:v>1026430193.267817</c:v>
                </c:pt>
                <c:pt idx="30">
                  <c:v>1029641367.1198448</c:v>
                </c:pt>
                <c:pt idx="31">
                  <c:v>1032825937.2390701</c:v>
                </c:pt>
                <c:pt idx="32">
                  <c:v>1036051564.9978119</c:v>
                </c:pt>
                <c:pt idx="33">
                  <c:v>1039217221.7767433</c:v>
                </c:pt>
                <c:pt idx="34">
                  <c:v>1042423372.1472741</c:v>
                </c:pt>
                <c:pt idx="35">
                  <c:v>1045603961.7191383</c:v>
                </c:pt>
                <c:pt idx="36">
                  <c:v>1048791726.2782322</c:v>
                </c:pt>
                <c:pt idx="37">
                  <c:v>1051951973.248508</c:v>
                </c:pt>
                <c:pt idx="38">
                  <c:v>1055119960.5117675</c:v>
                </c:pt>
                <c:pt idx="39">
                  <c:v>1058295095.4520864</c:v>
                </c:pt>
                <c:pt idx="40">
                  <c:v>1061443791.6881289</c:v>
                </c:pt>
                <c:pt idx="41">
                  <c:v>1064633862.8247392</c:v>
                </c:pt>
                <c:pt idx="42">
                  <c:v>1067762518.0681262</c:v>
                </c:pt>
                <c:pt idx="43">
                  <c:v>1070933214.7798589</c:v>
                </c:pt>
                <c:pt idx="44">
                  <c:v>1074109819.2457709</c:v>
                </c:pt>
                <c:pt idx="45">
                  <c:v>1077260422.7901094</c:v>
                </c:pt>
                <c:pt idx="46">
                  <c:v>1080383658.7628083</c:v>
                </c:pt>
                <c:pt idx="47">
                  <c:v>1083548477.5412822</c:v>
                </c:pt>
                <c:pt idx="48">
                  <c:v>1086685880.1996791</c:v>
                </c:pt>
                <c:pt idx="49">
                  <c:v>1089831014.6358969</c:v>
                </c:pt>
                <c:pt idx="50">
                  <c:v>1092982620.0699108</c:v>
                </c:pt>
                <c:pt idx="51">
                  <c:v>1096141354.9724026</c:v>
                </c:pt>
                <c:pt idx="52">
                  <c:v>1099273784.125253</c:v>
                </c:pt>
                <c:pt idx="53">
                  <c:v>1102412001.9926503</c:v>
                </c:pt>
                <c:pt idx="54">
                  <c:v>1105557972.0931184</c:v>
                </c:pt>
                <c:pt idx="55">
                  <c:v>1108676182.136019</c:v>
                </c:pt>
                <c:pt idx="56">
                  <c:v>1111801446.531548</c:v>
                </c:pt>
                <c:pt idx="57">
                  <c:v>1114934444.0080686</c:v>
                </c:pt>
                <c:pt idx="58">
                  <c:v>1118073215.9841795</c:v>
                </c:pt>
                <c:pt idx="59">
                  <c:v>1121220423.9387693</c:v>
                </c:pt>
                <c:pt idx="60">
                  <c:v>1124339661.6960127</c:v>
                </c:pt>
                <c:pt idx="61">
                  <c:v>1127465297.6957603</c:v>
                </c:pt>
                <c:pt idx="62">
                  <c:v>1130598015.2970645</c:v>
                </c:pt>
                <c:pt idx="63">
                  <c:v>1133738507.0833414</c:v>
                </c:pt>
                <c:pt idx="64">
                  <c:v>1136850161.5814106</c:v>
                </c:pt>
                <c:pt idx="65">
                  <c:v>1139969543.5596511</c:v>
                </c:pt>
                <c:pt idx="66">
                  <c:v>1143095319.5594697</c:v>
                </c:pt>
                <c:pt idx="67">
                  <c:v>1146228866.6275752</c:v>
                </c:pt>
                <c:pt idx="68">
                  <c:v>1149333373.3761146</c:v>
                </c:pt>
                <c:pt idx="69">
                  <c:v>1152444917.0398214</c:v>
                </c:pt>
                <c:pt idx="70">
                  <c:v>1155564206.1520014</c:v>
                </c:pt>
                <c:pt idx="71">
                  <c:v>1158689884.374886</c:v>
                </c:pt>
                <c:pt idx="72">
                  <c:v>1161787699.9141486</c:v>
                </c:pt>
                <c:pt idx="73">
                  <c:v>1164927545.1198788</c:v>
                </c:pt>
                <c:pt idx="74">
                  <c:v>1168038781.2032826</c:v>
                </c:pt>
                <c:pt idx="75">
                  <c:v>1171157079.5825505</c:v>
                </c:pt>
                <c:pt idx="76">
                  <c:v>1174247326.5137682</c:v>
                </c:pt>
                <c:pt idx="77">
                  <c:v>1177379059.0159335</c:v>
                </c:pt>
                <c:pt idx="78">
                  <c:v>1180482686.6329706</c:v>
                </c:pt>
                <c:pt idx="79">
                  <c:v>1183594072.0936313</c:v>
                </c:pt>
                <c:pt idx="80">
                  <c:v>1186711105.2394474</c:v>
                </c:pt>
                <c:pt idx="81">
                  <c:v>1189799866.7147572</c:v>
                </c:pt>
                <c:pt idx="82">
                  <c:v>1192931040.1285443</c:v>
                </c:pt>
                <c:pt idx="83">
                  <c:v>1196033892.2999198</c:v>
                </c:pt>
                <c:pt idx="84">
                  <c:v>1199143075.3802314</c:v>
                </c:pt>
                <c:pt idx="85">
                  <c:v>1202223069.5846179</c:v>
                </c:pt>
                <c:pt idx="86">
                  <c:v>1205346360.1060359</c:v>
                </c:pt>
                <c:pt idx="87">
                  <c:v>1208441135.3634858</c:v>
                </c:pt>
                <c:pt idx="88">
                  <c:v>1211542216.365356</c:v>
                </c:pt>
                <c:pt idx="89">
                  <c:v>1214650348.9723985</c:v>
                </c:pt>
                <c:pt idx="90">
                  <c:v>1217764817.2193377</c:v>
                </c:pt>
                <c:pt idx="91">
                  <c:v>1220850569.3714316</c:v>
                </c:pt>
                <c:pt idx="92">
                  <c:v>1223978444.3217168</c:v>
                </c:pt>
                <c:pt idx="93">
                  <c:v>1227078290.0556872</c:v>
                </c:pt>
                <c:pt idx="94">
                  <c:v>1230184445.5130885</c:v>
                </c:pt>
                <c:pt idx="95">
                  <c:v>1233260939.225816</c:v>
                </c:pt>
                <c:pt idx="96">
                  <c:v>1236380456.2174273</c:v>
                </c:pt>
                <c:pt idx="97">
                  <c:v>1239467241.2570066</c:v>
                </c:pt>
                <c:pt idx="98">
                  <c:v>1242568580.9551935</c:v>
                </c:pt>
                <c:pt idx="99">
                  <c:v>1245669427.6132956</c:v>
                </c:pt>
                <c:pt idx="100">
                  <c:v>1248784915.7502441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F-4057-A616-9B2B1A7E2D53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Sheet1!$L$3:$L$103</c:f>
              <c:numCache>
                <c:formatCode>General</c:formatCode>
                <c:ptCount val="101"/>
                <c:pt idx="0">
                  <c:v>0</c:v>
                </c:pt>
                <c:pt idx="1">
                  <c:v>1.1422045787769796E-3</c:v>
                </c:pt>
                <c:pt idx="2">
                  <c:v>2.2831060145687716E-3</c:v>
                </c:pt>
                <c:pt idx="3">
                  <c:v>3.4227072775021385E-3</c:v>
                </c:pt>
                <c:pt idx="4">
                  <c:v>4.5610113275624461E-3</c:v>
                </c:pt>
                <c:pt idx="5">
                  <c:v>5.6980211146377959E-3</c:v>
                </c:pt>
                <c:pt idx="6">
                  <c:v>6.833739578565117E-3</c:v>
                </c:pt>
                <c:pt idx="7">
                  <c:v>7.9681696491768813E-3</c:v>
                </c:pt>
                <c:pt idx="8">
                  <c:v>9.1013142463455612E-3</c:v>
                </c:pt>
                <c:pt idx="9">
                  <c:v>1.0233176280028953E-2</c:v>
                </c:pt>
                <c:pt idx="10">
                  <c:v>1.1363758650315223E-2</c:v>
                </c:pt>
                <c:pt idx="11">
                  <c:v>1.2493064247466623E-2</c:v>
                </c:pt>
                <c:pt idx="12">
                  <c:v>1.3621095951964916E-2</c:v>
                </c:pt>
                <c:pt idx="13">
                  <c:v>1.4747856634555679E-2</c:v>
                </c:pt>
                <c:pt idx="14">
                  <c:v>1.5873349156290163E-2</c:v>
                </c:pt>
                <c:pt idx="15">
                  <c:v>1.6997576368571077E-2</c:v>
                </c:pt>
                <c:pt idx="16">
                  <c:v>1.8120541113194836E-2</c:v>
                </c:pt>
                <c:pt idx="17">
                  <c:v>1.9242246222394871E-2</c:v>
                </c:pt>
                <c:pt idx="18">
                  <c:v>2.0362694518884727E-2</c:v>
                </c:pt>
                <c:pt idx="19">
                  <c:v>2.1481888815899793E-2</c:v>
                </c:pt>
                <c:pt idx="20">
                  <c:v>2.2599831917240992E-2</c:v>
                </c:pt>
                <c:pt idx="21">
                  <c:v>2.3716526617316065E-2</c:v>
                </c:pt>
                <c:pt idx="22">
                  <c:v>2.4831975701181681E-2</c:v>
                </c:pt>
                <c:pt idx="23">
                  <c:v>2.5946181944585135E-2</c:v>
                </c:pt>
                <c:pt idx="24">
                  <c:v>2.705914811400599E-2</c:v>
                </c:pt>
                <c:pt idx="25">
                  <c:v>2.8170876966696224E-2</c:v>
                </c:pt>
                <c:pt idx="26">
                  <c:v>2.9281371250723356E-2</c:v>
                </c:pt>
                <c:pt idx="27">
                  <c:v>3.0390633705009287E-2</c:v>
                </c:pt>
                <c:pt idx="28">
                  <c:v>3.1498667059371016E-2</c:v>
                </c:pt>
                <c:pt idx="29">
                  <c:v>3.2605474034562064E-2</c:v>
                </c:pt>
                <c:pt idx="30">
                  <c:v>3.3711057342311661E-2</c:v>
                </c:pt>
                <c:pt idx="31">
                  <c:v>3.4815419685364841E-2</c:v>
                </c:pt>
                <c:pt idx="32">
                  <c:v>3.5918563757522295E-2</c:v>
                </c:pt>
                <c:pt idx="33">
                  <c:v>3.7020492243678961E-2</c:v>
                </c:pt>
                <c:pt idx="34">
                  <c:v>3.8121207819864257E-2</c:v>
                </c:pt>
                <c:pt idx="35">
                  <c:v>3.9220713153281329E-2</c:v>
                </c:pt>
                <c:pt idx="36">
                  <c:v>4.0319010902343896E-2</c:v>
                </c:pt>
                <c:pt idx="37">
                  <c:v>4.1416103716716939E-2</c:v>
                </c:pt>
                <c:pt idx="38">
                  <c:v>4.2511994237353981E-2</c:v>
                </c:pt>
                <c:pt idx="39">
                  <c:v>4.3606685096535494E-2</c:v>
                </c:pt>
                <c:pt idx="40">
                  <c:v>4.4700178917906987E-2</c:v>
                </c:pt>
                <c:pt idx="41">
                  <c:v>4.5792478316515908E-2</c:v>
                </c:pt>
                <c:pt idx="42">
                  <c:v>4.6883585898850458E-2</c:v>
                </c:pt>
                <c:pt idx="43">
                  <c:v>4.7973504262876047E-2</c:v>
                </c:pt>
                <c:pt idx="44">
                  <c:v>4.9062235998072599E-2</c:v>
                </c:pt>
                <c:pt idx="45">
                  <c:v>5.0149783685471516E-2</c:v>
                </c:pt>
                <c:pt idx="46">
                  <c:v>5.1236149897692554E-2</c:v>
                </c:pt>
                <c:pt idx="47">
                  <c:v>5.2321337198979502E-2</c:v>
                </c:pt>
                <c:pt idx="48">
                  <c:v>5.3405348145237591E-2</c:v>
                </c:pt>
                <c:pt idx="49">
                  <c:v>5.4488185284069776E-2</c:v>
                </c:pt>
                <c:pt idx="50">
                  <c:v>5.5569851154810786E-2</c:v>
                </c:pt>
                <c:pt idx="51">
                  <c:v>5.6650348288564946E-2</c:v>
                </c:pt>
                <c:pt idx="52">
                  <c:v>5.7729679208240688E-2</c:v>
                </c:pt>
                <c:pt idx="53">
                  <c:v>5.8807846428586073E-2</c:v>
                </c:pt>
                <c:pt idx="54">
                  <c:v>5.98848524562242E-2</c:v>
                </c:pt>
                <c:pt idx="55">
                  <c:v>6.0960699789687274E-2</c:v>
                </c:pt>
                <c:pt idx="56">
                  <c:v>6.2035390919452489E-2</c:v>
                </c:pt>
                <c:pt idx="57">
                  <c:v>6.3108928327976779E-2</c:v>
                </c:pt>
                <c:pt idx="58">
                  <c:v>6.4181314489729399E-2</c:v>
                </c:pt>
                <c:pt idx="59">
                  <c:v>6.5252551871228165E-2</c:v>
                </c:pt>
                <c:pt idx="60">
                  <c:v>6.632264293107272E-2</c:v>
                </c:pt>
                <c:pt idx="61">
                  <c:v>6.7391590119977529E-2</c:v>
                </c:pt>
                <c:pt idx="62">
                  <c:v>6.845939588080785E-2</c:v>
                </c:pt>
                <c:pt idx="63">
                  <c:v>6.9526062648610304E-2</c:v>
                </c:pt>
                <c:pt idx="64">
                  <c:v>7.0591592850648505E-2</c:v>
                </c:pt>
                <c:pt idx="65">
                  <c:v>7.1655988906435153E-2</c:v>
                </c:pt>
                <c:pt idx="66">
                  <c:v>7.2719253227765179E-2</c:v>
                </c:pt>
                <c:pt idx="67">
                  <c:v>7.3781388218748578E-2</c:v>
                </c:pt>
                <c:pt idx="68">
                  <c:v>7.4842396275843187E-2</c:v>
                </c:pt>
                <c:pt idx="69">
                  <c:v>7.5902279787886356E-2</c:v>
                </c:pt>
                <c:pt idx="70">
                  <c:v>7.6961041136128394E-2</c:v>
                </c:pt>
                <c:pt idx="71">
                  <c:v>7.8018682694263888E-2</c:v>
                </c:pt>
                <c:pt idx="72">
                  <c:v>7.907520682846382E-2</c:v>
                </c:pt>
                <c:pt idx="73">
                  <c:v>8.0130615897407359E-2</c:v>
                </c:pt>
                <c:pt idx="74">
                  <c:v>8.118491225231339E-2</c:v>
                </c:pt>
                <c:pt idx="75">
                  <c:v>8.2238098236972007E-2</c:v>
                </c:pt>
                <c:pt idx="76">
                  <c:v>8.3290176187775983E-2</c:v>
                </c:pt>
                <c:pt idx="77">
                  <c:v>8.4341148433750956E-2</c:v>
                </c:pt>
                <c:pt idx="78">
                  <c:v>8.5391017296587726E-2</c:v>
                </c:pt>
                <c:pt idx="79">
                  <c:v>8.6439785090672114E-2</c:v>
                </c:pt>
                <c:pt idx="80">
                  <c:v>8.7487454123115801E-2</c:v>
                </c:pt>
                <c:pt idx="81">
                  <c:v>8.8534026693786821E-2</c:v>
                </c:pt>
                <c:pt idx="82">
                  <c:v>8.9579505095339962E-2</c:v>
                </c:pt>
                <c:pt idx="83">
                  <c:v>9.0623891613246216E-2</c:v>
                </c:pt>
                <c:pt idx="84">
                  <c:v>9.1667188525823867E-2</c:v>
                </c:pt>
                <c:pt idx="85">
                  <c:v>9.2709398104267537E-2</c:v>
                </c:pt>
                <c:pt idx="86">
                  <c:v>9.3750522612678078E-2</c:v>
                </c:pt>
                <c:pt idx="87">
                  <c:v>9.479056430809206E-2</c:v>
                </c:pt>
                <c:pt idx="88">
                  <c:v>9.5829525440511099E-2</c:v>
                </c:pt>
                <c:pt idx="89">
                  <c:v>9.6867408252931123E-2</c:v>
                </c:pt>
                <c:pt idx="90">
                  <c:v>9.7904214981371612E-2</c:v>
                </c:pt>
                <c:pt idx="91">
                  <c:v>9.8939947854903648E-2</c:v>
                </c:pt>
                <c:pt idx="92">
                  <c:v>9.9974609095679956E-2</c:v>
                </c:pt>
                <c:pt idx="93">
                  <c:v>0.10100820091896262</c:v>
                </c:pt>
                <c:pt idx="94">
                  <c:v>0.1020407255331518</c:v>
                </c:pt>
                <c:pt idx="95">
                  <c:v>0.10307218513981405</c:v>
                </c:pt>
                <c:pt idx="96">
                  <c:v>0.10410258193371062</c:v>
                </c:pt>
                <c:pt idx="97">
                  <c:v>0.10513191810282456</c:v>
                </c:pt>
                <c:pt idx="98">
                  <c:v>0.10616019582839072</c:v>
                </c:pt>
                <c:pt idx="99">
                  <c:v>0.10718741728492073</c:v>
                </c:pt>
                <c:pt idx="100">
                  <c:v>0.10821358464023279</c:v>
                </c:pt>
              </c:numCache>
            </c:numRef>
          </c:xVal>
          <c:yVal>
            <c:numRef>
              <c:f>Sheet1!$M$3:$M$103</c:f>
              <c:numCache>
                <c:formatCode>0.00E+00</c:formatCode>
                <c:ptCount val="101"/>
                <c:pt idx="0" formatCode="General">
                  <c:v>0</c:v>
                </c:pt>
                <c:pt idx="1">
                  <c:v>108719193.95743139</c:v>
                </c:pt>
                <c:pt idx="2">
                  <c:v>217318690.49477738</c:v>
                </c:pt>
                <c:pt idx="3">
                  <c:v>325797642.76582557</c:v>
                </c:pt>
                <c:pt idx="4">
                  <c:v>434168376.68548453</c:v>
                </c:pt>
                <c:pt idx="5">
                  <c:v>542456233.11554301</c:v>
                </c:pt>
                <c:pt idx="6">
                  <c:v>650690154.93912601</c:v>
                </c:pt>
                <c:pt idx="7">
                  <c:v>758902414.58097327</c:v>
                </c:pt>
                <c:pt idx="8">
                  <c:v>866993798.82047033</c:v>
                </c:pt>
                <c:pt idx="9">
                  <c:v>929507085.75799537</c:v>
                </c:pt>
                <c:pt idx="10">
                  <c:v>933004319.30214107</c:v>
                </c:pt>
                <c:pt idx="11">
                  <c:v>935601789.75956583</c:v>
                </c:pt>
                <c:pt idx="12">
                  <c:v>938070107.94412446</c:v>
                </c:pt>
                <c:pt idx="13">
                  <c:v>940508817.57986081</c:v>
                </c:pt>
                <c:pt idx="14">
                  <c:v>942950127.26981688</c:v>
                </c:pt>
                <c:pt idx="15">
                  <c:v>945361017.80904841</c:v>
                </c:pt>
                <c:pt idx="16">
                  <c:v>947775616.29839516</c:v>
                </c:pt>
                <c:pt idx="17">
                  <c:v>950192829.26244259</c:v>
                </c:pt>
                <c:pt idx="18">
                  <c:v>952613746.13331103</c:v>
                </c:pt>
                <c:pt idx="19">
                  <c:v>955037266.57305324</c:v>
                </c:pt>
                <c:pt idx="20">
                  <c:v>957430631.10487962</c:v>
                </c:pt>
                <c:pt idx="21">
                  <c:v>959827065.02906263</c:v>
                </c:pt>
                <c:pt idx="22">
                  <c:v>962259385.55475986</c:v>
                </c:pt>
                <c:pt idx="23">
                  <c:v>964628567.80745995</c:v>
                </c:pt>
                <c:pt idx="24">
                  <c:v>967033625.34612179</c:v>
                </c:pt>
                <c:pt idx="25">
                  <c:v>969441172.0325402</c:v>
                </c:pt>
                <c:pt idx="26">
                  <c:v>971818799.24147522</c:v>
                </c:pt>
                <c:pt idx="27">
                  <c:v>974199958.87776196</c:v>
                </c:pt>
                <c:pt idx="28">
                  <c:v>976582953.66023839</c:v>
                </c:pt>
                <c:pt idx="29">
                  <c:v>978969472.54208136</c:v>
                </c:pt>
                <c:pt idx="30">
                  <c:v>981358377.46318531</c:v>
                </c:pt>
                <c:pt idx="31">
                  <c:v>983716520.52544379</c:v>
                </c:pt>
                <c:pt idx="32">
                  <c:v>986111279.86736655</c:v>
                </c:pt>
                <c:pt idx="33">
                  <c:v>988475194.78018892</c:v>
                </c:pt>
                <c:pt idx="34">
                  <c:v>990841970.5829134</c:v>
                </c:pt>
                <c:pt idx="35">
                  <c:v>993211602.8542403</c:v>
                </c:pt>
                <c:pt idx="36">
                  <c:v>995550192.60543871</c:v>
                </c:pt>
                <c:pt idx="37">
                  <c:v>997924906.1395247</c:v>
                </c:pt>
                <c:pt idx="38">
                  <c:v>1000269656.7832005</c:v>
                </c:pt>
                <c:pt idx="39">
                  <c:v>1002649426.6741909</c:v>
                </c:pt>
                <c:pt idx="40">
                  <c:v>1004999740.3300174</c:v>
                </c:pt>
                <c:pt idx="41">
                  <c:v>1007352224.518427</c:v>
                </c:pt>
                <c:pt idx="42">
                  <c:v>1009672753.1543289</c:v>
                </c:pt>
                <c:pt idx="43">
                  <c:v>1012030695.0287545</c:v>
                </c:pt>
                <c:pt idx="44">
                  <c:v>1014356594.5674272</c:v>
                </c:pt>
                <c:pt idx="45">
                  <c:v>1016719975.0963061</c:v>
                </c:pt>
                <c:pt idx="46">
                  <c:v>1019051226.3476547</c:v>
                </c:pt>
                <c:pt idx="47">
                  <c:v>1021385725.0428143</c:v>
                </c:pt>
                <c:pt idx="48">
                  <c:v>1023722271.5699261</c:v>
                </c:pt>
                <c:pt idx="49">
                  <c:v>1026027683.9837024</c:v>
                </c:pt>
                <c:pt idx="50">
                  <c:v>1028369469.0603585</c:v>
                </c:pt>
                <c:pt idx="51">
                  <c:v>1030680039.4785386</c:v>
                </c:pt>
                <c:pt idx="52">
                  <c:v>1032992557.0785302</c:v>
                </c:pt>
                <c:pt idx="53">
                  <c:v>1035308228.3393661</c:v>
                </c:pt>
                <c:pt idx="54">
                  <c:v>1037626443.2057347</c:v>
                </c:pt>
                <c:pt idx="55">
                  <c:v>1039947196.5228158</c:v>
                </c:pt>
                <c:pt idx="56">
                  <c:v>1042270483.1014625</c:v>
                </c:pt>
                <c:pt idx="57">
                  <c:v>1044561626.9259933</c:v>
                </c:pt>
                <c:pt idx="58">
                  <c:v>1046889927.35897</c:v>
                </c:pt>
                <c:pt idx="59">
                  <c:v>1049186618.9985954</c:v>
                </c:pt>
                <c:pt idx="60">
                  <c:v>1051485132.1195942</c:v>
                </c:pt>
                <c:pt idx="61">
                  <c:v>1053786699.923385</c:v>
                </c:pt>
                <c:pt idx="62">
                  <c:v>1056090075.0821106</c:v>
                </c:pt>
                <c:pt idx="63">
                  <c:v>1058361604.8988817</c:v>
                </c:pt>
                <c:pt idx="64">
                  <c:v>1060670410.2893269</c:v>
                </c:pt>
                <c:pt idx="65">
                  <c:v>1062946663.6450307</c:v>
                </c:pt>
                <c:pt idx="66">
                  <c:v>1065225252.0144258</c:v>
                </c:pt>
                <c:pt idx="67">
                  <c:v>1067506801.7477828</c:v>
                </c:pt>
                <c:pt idx="68">
                  <c:v>1069790045.1143175</c:v>
                </c:pt>
                <c:pt idx="69">
                  <c:v>1072076241.9931728</c:v>
                </c:pt>
                <c:pt idx="70">
                  <c:v>1074364754.8136129</c:v>
                </c:pt>
                <c:pt idx="71">
                  <c:v>1076621028.25897</c:v>
                </c:pt>
                <c:pt idx="72">
                  <c:v>1078914120.584317</c:v>
                </c:pt>
                <c:pt idx="73">
                  <c:v>1081174891.4929483</c:v>
                </c:pt>
                <c:pt idx="74">
                  <c:v>1083437241.1199896</c:v>
                </c:pt>
                <c:pt idx="75">
                  <c:v>1085702449.3777726</c:v>
                </c:pt>
                <c:pt idx="76">
                  <c:v>1087969868.3886395</c:v>
                </c:pt>
                <c:pt idx="77">
                  <c:v>1090204730.975013</c:v>
                </c:pt>
                <c:pt idx="78">
                  <c:v>1092477168.9748466</c:v>
                </c:pt>
                <c:pt idx="79">
                  <c:v>1094751803.3589103</c:v>
                </c:pt>
                <c:pt idx="80">
                  <c:v>1096993107.2046478</c:v>
                </c:pt>
                <c:pt idx="81">
                  <c:v>1099236521.5269899</c:v>
                </c:pt>
                <c:pt idx="82">
                  <c:v>1101482697.4488266</c:v>
                </c:pt>
                <c:pt idx="83">
                  <c:v>1103730975.1018758</c:v>
                </c:pt>
                <c:pt idx="84">
                  <c:v>1105982008.9180176</c:v>
                </c:pt>
                <c:pt idx="85">
                  <c:v>1108198767.656157</c:v>
                </c:pt>
                <c:pt idx="86">
                  <c:v>1110453942.402864</c:v>
                </c:pt>
                <c:pt idx="87">
                  <c:v>1112676083.576756</c:v>
                </c:pt>
                <c:pt idx="88">
                  <c:v>1114935377.8705256</c:v>
                </c:pt>
                <c:pt idx="89">
                  <c:v>1117161555.5643833</c:v>
                </c:pt>
                <c:pt idx="90">
                  <c:v>1119389724.4737377</c:v>
                </c:pt>
                <c:pt idx="91">
                  <c:v>1121620550.5828609</c:v>
                </c:pt>
                <c:pt idx="92">
                  <c:v>1123817394.1663034</c:v>
                </c:pt>
                <c:pt idx="93">
                  <c:v>1126052140.8149843</c:v>
                </c:pt>
                <c:pt idx="94">
                  <c:v>1128289533.9615083</c:v>
                </c:pt>
                <c:pt idx="95">
                  <c:v>1130492817.8785167</c:v>
                </c:pt>
                <c:pt idx="96">
                  <c:v>1132697987.5367751</c:v>
                </c:pt>
                <c:pt idx="97">
                  <c:v>1134905718.8117695</c:v>
                </c:pt>
                <c:pt idx="98">
                  <c:v>1137115326.1960568</c:v>
                </c:pt>
                <c:pt idx="99">
                  <c:v>1139327488.8602667</c:v>
                </c:pt>
                <c:pt idx="100">
                  <c:v>1141541517.8894811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F-4057-A616-9B2B1A7E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778736"/>
        <c:axId val="52703414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Sheet1!$P$4:$P$15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2.0000000000000001E-4</c:v>
                      </c:pt>
                      <c:pt idx="2">
                        <c:v>4.0000000000000002E-4</c:v>
                      </c:pt>
                      <c:pt idx="3">
                        <c:v>5.9999999999999995E-4</c:v>
                      </c:pt>
                      <c:pt idx="4">
                        <c:v>8.0000000000000004E-4</c:v>
                      </c:pt>
                      <c:pt idx="5">
                        <c:v>1E-3</c:v>
                      </c:pt>
                      <c:pt idx="6">
                        <c:v>1.1999999999999999E-3</c:v>
                      </c:pt>
                      <c:pt idx="7">
                        <c:v>1.4E-3</c:v>
                      </c:pt>
                      <c:pt idx="8">
                        <c:v>1.6000000000000001E-3</c:v>
                      </c:pt>
                      <c:pt idx="9">
                        <c:v>1.8E-3</c:v>
                      </c:pt>
                      <c:pt idx="10">
                        <c:v>2E-3</c:v>
                      </c:pt>
                      <c:pt idx="11">
                        <c:v>0.01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Sheet1!$Q$4:$Q$15</c15:sqref>
                        </c15:formulaRef>
                      </c:ext>
                    </c:extLst>
                    <c:numCache>
                      <c:formatCode>0.00E+00</c:formatCode>
                      <c:ptCount val="12"/>
                      <c:pt idx="0" formatCode="General">
                        <c:v>0</c:v>
                      </c:pt>
                      <c:pt idx="1">
                        <c:v>126800000</c:v>
                      </c:pt>
                      <c:pt idx="2">
                        <c:v>253600000</c:v>
                      </c:pt>
                      <c:pt idx="3">
                        <c:v>380399999.99999994</c:v>
                      </c:pt>
                      <c:pt idx="4">
                        <c:v>507200000</c:v>
                      </c:pt>
                      <c:pt idx="5">
                        <c:v>634000000</c:v>
                      </c:pt>
                      <c:pt idx="6">
                        <c:v>760799999.99999988</c:v>
                      </c:pt>
                      <c:pt idx="7">
                        <c:v>887600000</c:v>
                      </c:pt>
                      <c:pt idx="8">
                        <c:v>1014400000</c:v>
                      </c:pt>
                      <c:pt idx="9">
                        <c:v>1141200000</c:v>
                      </c:pt>
                      <c:pt idx="10">
                        <c:v>1268000000</c:v>
                      </c:pt>
                      <c:pt idx="11">
                        <c:v>6340000000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501F-4057-A616-9B2B1A7E2D53}"/>
                  </c:ext>
                </c:extLst>
              </c15:ser>
            </c15:filteredScatterSeries>
          </c:ext>
        </c:extLst>
      </c:scatterChart>
      <c:valAx>
        <c:axId val="617778736"/>
        <c:scaling>
          <c:orientation val="minMax"/>
          <c:max val="0.1"/>
          <c:min val="9.9000000000000025E-3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034144"/>
        <c:crosses val="autoZero"/>
        <c:crossBetween val="midCat"/>
        <c:majorUnit val="4.0000000000000008E-2"/>
      </c:valAx>
      <c:valAx>
        <c:axId val="527034144"/>
        <c:scaling>
          <c:orientation val="minMax"/>
          <c:max val="1400000000"/>
          <c:min val="900000000"/>
        </c:scaling>
        <c:delete val="0"/>
        <c:axPos val="l"/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78736"/>
        <c:crosses val="autoZero"/>
        <c:crossBetween val="midCat"/>
        <c:majorUnit val="200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1</xdr:row>
      <xdr:rowOff>0</xdr:rowOff>
    </xdr:from>
    <xdr:to>
      <xdr:col>31</xdr:col>
      <xdr:colOff>438150</xdr:colOff>
      <xdr:row>27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AA6DDA-03ED-4B2B-9C6F-7C6494660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152399</xdr:colOff>
      <xdr:row>9</xdr:row>
      <xdr:rowOff>28575</xdr:rowOff>
    </xdr:from>
    <xdr:to>
      <xdr:col>28</xdr:col>
      <xdr:colOff>523875</xdr:colOff>
      <xdr:row>23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35A769-32BE-4E0C-8102-06F5ABB56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8C36-7535-412C-B169-3C6D20B3718D}">
  <dimension ref="A1:S103"/>
  <sheetViews>
    <sheetView tabSelected="1" topLeftCell="K1" workbookViewId="0">
      <selection activeCell="E9" sqref="E9"/>
    </sheetView>
  </sheetViews>
  <sheetFormatPr defaultRowHeight="15" x14ac:dyDescent="0.25"/>
  <cols>
    <col min="14" max="14" width="12" bestFit="1" customWidth="1"/>
    <col min="17" max="17" width="12" bestFit="1" customWidth="1"/>
  </cols>
  <sheetData>
    <row r="1" spans="1:19" x14ac:dyDescent="0.25">
      <c r="C1" s="2" t="s">
        <v>11</v>
      </c>
      <c r="I1" s="2" t="s">
        <v>12</v>
      </c>
      <c r="Q1" s="2" t="s">
        <v>8</v>
      </c>
      <c r="R1" s="2" t="s">
        <v>9</v>
      </c>
    </row>
    <row r="2" spans="1:19" x14ac:dyDescent="0.25">
      <c r="A2" t="s">
        <v>0</v>
      </c>
      <c r="B2" t="s">
        <v>3</v>
      </c>
      <c r="C2" t="s">
        <v>4</v>
      </c>
      <c r="D2" t="s">
        <v>5</v>
      </c>
      <c r="E2" t="s">
        <v>1</v>
      </c>
      <c r="F2" t="s">
        <v>2</v>
      </c>
      <c r="H2" t="s">
        <v>0</v>
      </c>
      <c r="I2" t="s">
        <v>3</v>
      </c>
      <c r="J2" t="s">
        <v>4</v>
      </c>
      <c r="K2" t="s">
        <v>5</v>
      </c>
      <c r="L2" t="s">
        <v>1</v>
      </c>
      <c r="M2" t="s">
        <v>2</v>
      </c>
      <c r="P2" t="s">
        <v>10</v>
      </c>
      <c r="Q2" s="1">
        <v>634000000000</v>
      </c>
      <c r="R2">
        <f>(Q2*0.1+0.9*(F5/E5))</f>
        <v>161644589125.00696</v>
      </c>
    </row>
    <row r="3" spans="1:19" x14ac:dyDescent="0.25">
      <c r="E3">
        <v>0</v>
      </c>
      <c r="F3">
        <v>0</v>
      </c>
      <c r="L3">
        <v>0</v>
      </c>
      <c r="M3">
        <v>0</v>
      </c>
      <c r="P3" t="s">
        <v>6</v>
      </c>
      <c r="Q3" t="s">
        <v>7</v>
      </c>
      <c r="R3" t="s">
        <v>7</v>
      </c>
    </row>
    <row r="4" spans="1:19" x14ac:dyDescent="0.25">
      <c r="A4" s="1">
        <v>381.41</v>
      </c>
      <c r="B4" s="1">
        <v>-7.7627999999999996E-4</v>
      </c>
      <c r="C4" s="1">
        <v>-7.7621000000000005E-4</v>
      </c>
      <c r="D4" s="1">
        <v>2E-3</v>
      </c>
      <c r="E4">
        <f>LN((0.00175+D4*0.001)/0.00175)</f>
        <v>1.1422045787769796E-3</v>
      </c>
      <c r="F4" s="1">
        <f>A4/((B4*0.001+0.00175)*(0.00175+C4*0.001))</f>
        <v>124652600.24217243</v>
      </c>
      <c r="H4" s="1">
        <v>332.68</v>
      </c>
      <c r="I4" s="1">
        <v>-7.1633999999999999E-4</v>
      </c>
      <c r="J4" s="1">
        <v>-7.1637999999999997E-4</v>
      </c>
      <c r="K4" s="1">
        <v>2E-3</v>
      </c>
      <c r="L4">
        <f>LN((0.00175+K4*0.001)/0.00175)</f>
        <v>1.1422045787769796E-3</v>
      </c>
      <c r="M4" s="1">
        <f>H4/((I4*0.001+0.00175)*(0.00175+J4*0.001))</f>
        <v>108719193.95743139</v>
      </c>
      <c r="N4" s="1">
        <f>L4*96000000000</f>
        <v>109651639.56259005</v>
      </c>
      <c r="P4">
        <v>0</v>
      </c>
      <c r="Q4">
        <v>0</v>
      </c>
      <c r="R4">
        <v>0</v>
      </c>
    </row>
    <row r="5" spans="1:19" x14ac:dyDescent="0.25">
      <c r="A5" s="1">
        <v>761.9</v>
      </c>
      <c r="B5" s="1">
        <v>-1.5514000000000001E-3</v>
      </c>
      <c r="C5" s="1">
        <v>-1.5513E-3</v>
      </c>
      <c r="D5" s="1">
        <v>4.0000000000000001E-3</v>
      </c>
      <c r="E5">
        <f t="shared" ref="E5:E68" si="0">LN((0.00175+D5*0.001)/0.00175)</f>
        <v>2.2831060145687716E-3</v>
      </c>
      <c r="F5" s="1">
        <f t="shared" ref="F5:F68" si="1">A5/((B5*0.001+0.00175)*(0.00175+C5*0.001))</f>
        <v>249225347.03349009</v>
      </c>
      <c r="H5" s="1">
        <v>664.45</v>
      </c>
      <c r="I5" s="1">
        <v>-1.4316000000000001E-3</v>
      </c>
      <c r="J5" s="1">
        <v>-1.4316999999999999E-3</v>
      </c>
      <c r="K5" s="1">
        <v>4.0000000000000001E-3</v>
      </c>
      <c r="L5">
        <f t="shared" ref="L5:L68" si="2">LN((0.00175+K5*0.001)/0.00175)</f>
        <v>2.2831060145687716E-3</v>
      </c>
      <c r="M5" s="1">
        <f t="shared" ref="M5:M68" si="3">H5/((I5*0.001+0.00175)*(0.00175+J5*0.001))</f>
        <v>217318690.49477738</v>
      </c>
      <c r="N5" s="1">
        <f t="shared" ref="N5:N68" si="4">L5*96000000000</f>
        <v>219178177.39860207</v>
      </c>
      <c r="P5">
        <v>2.0000000000000001E-4</v>
      </c>
      <c r="Q5" s="1">
        <f>Q$2*P5</f>
        <v>126800000</v>
      </c>
      <c r="R5" s="1">
        <f>R$2*P5</f>
        <v>32328917.825001393</v>
      </c>
    </row>
    <row r="6" spans="1:19" x14ac:dyDescent="0.25">
      <c r="A6" s="1">
        <v>1141.9000000000001</v>
      </c>
      <c r="B6" s="1">
        <v>-2.3253000000000002E-3</v>
      </c>
      <c r="C6" s="1">
        <v>-2.3251000000000001E-3</v>
      </c>
      <c r="D6" s="1">
        <v>6.0000000000000001E-3</v>
      </c>
      <c r="E6">
        <f t="shared" si="0"/>
        <v>3.4227072775021385E-3</v>
      </c>
      <c r="F6" s="1">
        <f t="shared" si="1"/>
        <v>373858126.0135811</v>
      </c>
      <c r="H6" s="1">
        <v>995.31</v>
      </c>
      <c r="I6" s="1">
        <v>-2.1457E-3</v>
      </c>
      <c r="J6" s="1">
        <v>-2.1457999999999998E-3</v>
      </c>
      <c r="K6" s="1">
        <v>6.0000000000000001E-3</v>
      </c>
      <c r="L6">
        <f t="shared" si="2"/>
        <v>3.4227072775021385E-3</v>
      </c>
      <c r="M6" s="1">
        <f t="shared" si="3"/>
        <v>325797642.76582557</v>
      </c>
      <c r="N6" s="1">
        <f t="shared" si="4"/>
        <v>328579898.64020532</v>
      </c>
      <c r="P6">
        <v>4.0000000000000002E-4</v>
      </c>
      <c r="Q6" s="1">
        <f>Q$2*P6</f>
        <v>253600000</v>
      </c>
      <c r="R6" s="1">
        <f>R$2*P6</f>
        <v>64657835.650002785</v>
      </c>
      <c r="S6" s="1"/>
    </row>
    <row r="7" spans="1:19" x14ac:dyDescent="0.25">
      <c r="A7" s="1">
        <v>1522</v>
      </c>
      <c r="B7" s="1">
        <v>-3.0986E-3</v>
      </c>
      <c r="C7" s="1">
        <v>-3.0983E-3</v>
      </c>
      <c r="D7" s="1">
        <v>8.0000000000000002E-3</v>
      </c>
      <c r="E7">
        <f t="shared" si="0"/>
        <v>4.5610113275624461E-3</v>
      </c>
      <c r="F7" s="1">
        <f t="shared" si="1"/>
        <v>498744124.05545813</v>
      </c>
      <c r="H7" s="1">
        <v>1325.3</v>
      </c>
      <c r="I7" s="1">
        <v>-2.8587E-3</v>
      </c>
      <c r="J7" s="1">
        <v>-2.8589000000000002E-3</v>
      </c>
      <c r="K7" s="1">
        <v>8.0000000000000002E-3</v>
      </c>
      <c r="L7">
        <f t="shared" si="2"/>
        <v>4.5610113275624461E-3</v>
      </c>
      <c r="M7" s="1">
        <f t="shared" si="3"/>
        <v>434168376.68548453</v>
      </c>
      <c r="N7" s="1">
        <f t="shared" si="4"/>
        <v>437857087.44599485</v>
      </c>
      <c r="P7">
        <v>5.9999999999999995E-4</v>
      </c>
      <c r="Q7" s="1">
        <f>Q$2*P7</f>
        <v>380399999.99999994</v>
      </c>
      <c r="R7" s="1">
        <f>R$2*P7</f>
        <v>96986753.475004166</v>
      </c>
    </row>
    <row r="8" spans="1:19" x14ac:dyDescent="0.25">
      <c r="A8" s="1">
        <v>1897.8</v>
      </c>
      <c r="B8" s="1">
        <v>-3.8752999999999999E-3</v>
      </c>
      <c r="C8" s="1">
        <v>-3.875E-3</v>
      </c>
      <c r="D8" s="1">
        <v>0.01</v>
      </c>
      <c r="E8">
        <f t="shared" si="0"/>
        <v>5.6980211146377959E-3</v>
      </c>
      <c r="F8" s="1">
        <f t="shared" si="1"/>
        <v>622443385.50158095</v>
      </c>
      <c r="H8" s="1">
        <v>1654.5</v>
      </c>
      <c r="I8" s="1">
        <v>-3.5704999999999999E-3</v>
      </c>
      <c r="J8" s="1">
        <v>-3.5707E-3</v>
      </c>
      <c r="K8" s="1">
        <v>0.01</v>
      </c>
      <c r="L8">
        <f t="shared" si="2"/>
        <v>5.6980211146377959E-3</v>
      </c>
      <c r="M8" s="1">
        <f t="shared" si="3"/>
        <v>542456233.11554301</v>
      </c>
      <c r="N8" s="1">
        <f t="shared" si="4"/>
        <v>547010027.0052284</v>
      </c>
      <c r="P8">
        <v>8.0000000000000004E-4</v>
      </c>
      <c r="Q8" s="1">
        <f>Q$2*P8</f>
        <v>507200000</v>
      </c>
      <c r="R8" s="1">
        <f>R$2*P8</f>
        <v>129315671.30000557</v>
      </c>
    </row>
    <row r="9" spans="1:19" x14ac:dyDescent="0.25">
      <c r="A9" s="1">
        <v>2238.4</v>
      </c>
      <c r="B9" s="1">
        <v>-4.6800000000000001E-3</v>
      </c>
      <c r="C9" s="1">
        <v>-4.6794999999999996E-3</v>
      </c>
      <c r="D9" s="1">
        <v>1.2E-2</v>
      </c>
      <c r="E9">
        <f t="shared" si="0"/>
        <v>6.833739578565117E-3</v>
      </c>
      <c r="F9" s="1">
        <f t="shared" si="1"/>
        <v>734830953.53464186</v>
      </c>
      <c r="H9" s="1">
        <v>1983</v>
      </c>
      <c r="I9" s="1">
        <v>-4.2813E-3</v>
      </c>
      <c r="J9" s="1">
        <v>-4.2814999999999997E-3</v>
      </c>
      <c r="K9" s="1">
        <v>1.2E-2</v>
      </c>
      <c r="L9">
        <f t="shared" si="2"/>
        <v>6.833739578565117E-3</v>
      </c>
      <c r="M9" s="1">
        <f t="shared" si="3"/>
        <v>650690154.93912601</v>
      </c>
      <c r="N9" s="1">
        <f t="shared" si="4"/>
        <v>656038999.54225123</v>
      </c>
      <c r="P9">
        <v>1E-3</v>
      </c>
      <c r="Q9" s="1">
        <f>Q$2*P9</f>
        <v>634000000</v>
      </c>
      <c r="R9" s="1">
        <f>R$2*P9</f>
        <v>161644589.12500697</v>
      </c>
    </row>
    <row r="10" spans="1:19" x14ac:dyDescent="0.25">
      <c r="A10" s="1">
        <v>2536.8000000000002</v>
      </c>
      <c r="B10" s="1">
        <v>-5.5202999999999997E-3</v>
      </c>
      <c r="C10" s="1">
        <v>-5.5195000000000001E-3</v>
      </c>
      <c r="D10" s="1">
        <v>1.4E-2</v>
      </c>
      <c r="E10">
        <f t="shared" si="0"/>
        <v>7.9681696491768813E-3</v>
      </c>
      <c r="F10" s="1">
        <f t="shared" si="1"/>
        <v>833593250.88985288</v>
      </c>
      <c r="H10" s="1">
        <v>2310.9</v>
      </c>
      <c r="I10" s="1">
        <v>-4.9911000000000001E-3</v>
      </c>
      <c r="J10" s="1">
        <v>-4.9914E-3</v>
      </c>
      <c r="K10" s="1">
        <v>1.4E-2</v>
      </c>
      <c r="L10">
        <f t="shared" si="2"/>
        <v>7.9681696491768813E-3</v>
      </c>
      <c r="M10" s="1">
        <f t="shared" si="3"/>
        <v>758902414.58097327</v>
      </c>
      <c r="N10" s="1">
        <f t="shared" si="4"/>
        <v>764944286.32098055</v>
      </c>
      <c r="P10">
        <v>1.1999999999999999E-3</v>
      </c>
      <c r="Q10" s="1">
        <f>Q$2*P10</f>
        <v>760799999.99999988</v>
      </c>
      <c r="R10" s="1">
        <f>R$2*P10</f>
        <v>193973506.95000833</v>
      </c>
    </row>
    <row r="11" spans="1:19" x14ac:dyDescent="0.25">
      <c r="A11" s="1">
        <v>2780.8</v>
      </c>
      <c r="B11" s="1">
        <v>-6.4504999999999996E-3</v>
      </c>
      <c r="C11" s="1">
        <v>-6.4485999999999996E-3</v>
      </c>
      <c r="D11" s="1">
        <v>1.6E-2</v>
      </c>
      <c r="E11">
        <f t="shared" si="0"/>
        <v>9.1013142463455612E-3</v>
      </c>
      <c r="F11" s="1">
        <f t="shared" si="1"/>
        <v>914746419.35153723</v>
      </c>
      <c r="H11" s="1">
        <v>2637.9</v>
      </c>
      <c r="I11" s="1">
        <v>-5.6998999999999999E-3</v>
      </c>
      <c r="J11" s="1">
        <v>-5.7001999999999999E-3</v>
      </c>
      <c r="K11" s="1">
        <v>1.6E-2</v>
      </c>
      <c r="L11">
        <f t="shared" si="2"/>
        <v>9.1013142463455612E-3</v>
      </c>
      <c r="M11" s="1">
        <f t="shared" si="3"/>
        <v>866993798.82047033</v>
      </c>
      <c r="N11" s="1">
        <f t="shared" si="4"/>
        <v>873726167.64917386</v>
      </c>
      <c r="P11">
        <v>1.4E-3</v>
      </c>
      <c r="Q11" s="1">
        <f>Q$2*P11</f>
        <v>887600000</v>
      </c>
      <c r="R11" s="1">
        <f>R$2*P11</f>
        <v>226302424.77500975</v>
      </c>
    </row>
    <row r="12" spans="1:19" x14ac:dyDescent="0.25">
      <c r="A12" s="1">
        <v>2882</v>
      </c>
      <c r="B12" s="1">
        <v>-7.5207E-3</v>
      </c>
      <c r="C12" s="1">
        <v>-7.5180000000000004E-3</v>
      </c>
      <c r="D12" s="1">
        <v>1.7999999999999999E-2</v>
      </c>
      <c r="E12">
        <f t="shared" si="0"/>
        <v>1.0233176280028953E-2</v>
      </c>
      <c r="F12" s="1">
        <f t="shared" si="1"/>
        <v>949200696.98437977</v>
      </c>
      <c r="H12" s="1">
        <v>2825.6</v>
      </c>
      <c r="I12" s="1">
        <v>-6.4708999999999999E-3</v>
      </c>
      <c r="J12" s="1">
        <v>-6.4726000000000002E-3</v>
      </c>
      <c r="K12" s="1">
        <v>1.7999999999999999E-2</v>
      </c>
      <c r="L12">
        <f t="shared" si="2"/>
        <v>1.0233176280028953E-2</v>
      </c>
      <c r="M12" s="1">
        <f t="shared" si="3"/>
        <v>929507085.75799537</v>
      </c>
      <c r="N12" s="1">
        <f t="shared" si="4"/>
        <v>982384922.88277948</v>
      </c>
      <c r="P12">
        <v>1.6000000000000001E-3</v>
      </c>
      <c r="Q12" s="1">
        <f>Q$2*P12</f>
        <v>1014400000</v>
      </c>
      <c r="R12" s="1">
        <f>R$2*P12</f>
        <v>258631342.60001114</v>
      </c>
    </row>
    <row r="13" spans="1:19" x14ac:dyDescent="0.25">
      <c r="A13" s="1">
        <v>2906.8</v>
      </c>
      <c r="B13" s="1">
        <v>-8.5979999999999997E-3</v>
      </c>
      <c r="C13" s="1">
        <v>-8.5947000000000003E-3</v>
      </c>
      <c r="D13" s="1">
        <v>0.02</v>
      </c>
      <c r="E13">
        <f t="shared" si="0"/>
        <v>1.1363758650315223E-2</v>
      </c>
      <c r="F13" s="1">
        <f t="shared" si="1"/>
        <v>958553264.75741816</v>
      </c>
      <c r="H13" s="1">
        <v>2833</v>
      </c>
      <c r="I13" s="1">
        <v>-7.4637999999999996E-3</v>
      </c>
      <c r="J13" s="1">
        <v>-7.4666000000000003E-3</v>
      </c>
      <c r="K13" s="1">
        <v>0.02</v>
      </c>
      <c r="L13">
        <f t="shared" si="2"/>
        <v>1.1363758650315223E-2</v>
      </c>
      <c r="M13" s="1">
        <f t="shared" si="3"/>
        <v>933004319.30214107</v>
      </c>
      <c r="N13" s="1">
        <f t="shared" si="4"/>
        <v>1090920830.4302614</v>
      </c>
      <c r="P13">
        <v>1.8E-3</v>
      </c>
      <c r="Q13" s="1">
        <f>Q$2*P13</f>
        <v>1141200000</v>
      </c>
      <c r="R13" s="1">
        <f>R$2*P13</f>
        <v>290960260.42501253</v>
      </c>
    </row>
    <row r="14" spans="1:19" x14ac:dyDescent="0.25">
      <c r="A14" s="1">
        <v>2920.3</v>
      </c>
      <c r="B14" s="1">
        <v>-9.6579999999999999E-3</v>
      </c>
      <c r="C14" s="1">
        <v>-9.6521000000000003E-3</v>
      </c>
      <c r="D14" s="1">
        <v>2.1999999999999999E-2</v>
      </c>
      <c r="E14">
        <f t="shared" si="0"/>
        <v>1.2493064247466623E-2</v>
      </c>
      <c r="F14" s="1">
        <f t="shared" si="1"/>
        <v>964177058.419523</v>
      </c>
      <c r="H14" s="1">
        <v>2837.7</v>
      </c>
      <c r="I14" s="1">
        <v>-8.4413999999999999E-3</v>
      </c>
      <c r="J14" s="1">
        <v>-8.4443999999999995E-3</v>
      </c>
      <c r="K14" s="1">
        <v>2.1999999999999999E-2</v>
      </c>
      <c r="L14">
        <f t="shared" si="2"/>
        <v>1.2493064247466623E-2</v>
      </c>
      <c r="M14" s="1">
        <f t="shared" si="3"/>
        <v>935601789.75956583</v>
      </c>
      <c r="N14" s="1">
        <f t="shared" si="4"/>
        <v>1199334167.7567959</v>
      </c>
      <c r="P14">
        <v>2E-3</v>
      </c>
      <c r="Q14" s="1">
        <f>Q$2*P14</f>
        <v>1268000000</v>
      </c>
      <c r="R14" s="1">
        <f>R$2*P14</f>
        <v>323289178.25001395</v>
      </c>
    </row>
    <row r="15" spans="1:19" x14ac:dyDescent="0.25">
      <c r="A15" s="1">
        <v>2930.2</v>
      </c>
      <c r="B15" s="1">
        <v>-1.0707E-2</v>
      </c>
      <c r="C15" s="1">
        <v>-1.0701E-2</v>
      </c>
      <c r="D15" s="1">
        <v>2.4E-2</v>
      </c>
      <c r="E15">
        <f t="shared" si="0"/>
        <v>1.3621095951964916E-2</v>
      </c>
      <c r="F15" s="1">
        <f t="shared" si="1"/>
        <v>968612942.32008648</v>
      </c>
      <c r="H15" s="1">
        <v>2842</v>
      </c>
      <c r="I15" s="1">
        <v>-9.4169000000000006E-3</v>
      </c>
      <c r="J15" s="1">
        <v>-9.4199000000000001E-3</v>
      </c>
      <c r="K15" s="1">
        <v>2.4E-2</v>
      </c>
      <c r="L15">
        <f t="shared" si="2"/>
        <v>1.3621095951964916E-2</v>
      </c>
      <c r="M15" s="1">
        <f t="shared" si="3"/>
        <v>938070107.94412446</v>
      </c>
      <c r="N15" s="1">
        <f t="shared" si="4"/>
        <v>1307625211.3886321</v>
      </c>
      <c r="P15">
        <v>0.01</v>
      </c>
      <c r="Q15" s="1">
        <f>Q$2*P15</f>
        <v>6340000000</v>
      </c>
      <c r="R15" s="1">
        <f>R$2*P15</f>
        <v>1616445891.2500696</v>
      </c>
    </row>
    <row r="16" spans="1:19" x14ac:dyDescent="0.25">
      <c r="A16" s="1">
        <v>2938.7</v>
      </c>
      <c r="B16" s="1">
        <v>-1.1757999999999999E-2</v>
      </c>
      <c r="C16" s="1">
        <v>-1.1750999999999999E-2</v>
      </c>
      <c r="D16" s="1">
        <v>2.5999999999999999E-2</v>
      </c>
      <c r="E16">
        <f t="shared" si="0"/>
        <v>1.4747856634555679E-2</v>
      </c>
      <c r="F16" s="1">
        <f t="shared" si="1"/>
        <v>972597223.56283331</v>
      </c>
      <c r="H16" s="1">
        <v>2846.2</v>
      </c>
      <c r="I16" s="1">
        <v>-1.0390999999999999E-2</v>
      </c>
      <c r="J16" s="1">
        <v>-1.0394E-2</v>
      </c>
      <c r="K16" s="1">
        <v>2.5999999999999999E-2</v>
      </c>
      <c r="L16">
        <f t="shared" si="2"/>
        <v>1.4747856634555679E-2</v>
      </c>
      <c r="M16" s="1">
        <f t="shared" si="3"/>
        <v>940508817.57986081</v>
      </c>
      <c r="N16" s="1">
        <f t="shared" si="4"/>
        <v>1415794236.9173453</v>
      </c>
    </row>
    <row r="17" spans="1:16" x14ac:dyDescent="0.25">
      <c r="A17" s="1">
        <v>2946.5</v>
      </c>
      <c r="B17" s="1">
        <v>-1.2808999999999999E-2</v>
      </c>
      <c r="C17" s="1">
        <v>-1.2803999999999999E-2</v>
      </c>
      <c r="D17" s="1">
        <v>2.8000000000000001E-2</v>
      </c>
      <c r="E17">
        <f t="shared" si="0"/>
        <v>1.5873349156290163E-2</v>
      </c>
      <c r="F17" s="1">
        <f t="shared" si="1"/>
        <v>976360169.28198111</v>
      </c>
      <c r="H17" s="1">
        <v>2850.4</v>
      </c>
      <c r="I17" s="1">
        <v>-1.1363E-2</v>
      </c>
      <c r="J17" s="1">
        <v>-1.1365999999999999E-2</v>
      </c>
      <c r="K17" s="1">
        <v>2.8000000000000001E-2</v>
      </c>
      <c r="L17">
        <f t="shared" si="2"/>
        <v>1.5873349156290163E-2</v>
      </c>
      <c r="M17" s="1">
        <f t="shared" si="3"/>
        <v>942950127.26981688</v>
      </c>
      <c r="N17" s="1">
        <f t="shared" si="4"/>
        <v>1523841519.0038557</v>
      </c>
    </row>
    <row r="18" spans="1:16" x14ac:dyDescent="0.25">
      <c r="A18" s="1">
        <v>2953.9</v>
      </c>
      <c r="B18" s="1">
        <v>-1.3863E-2</v>
      </c>
      <c r="C18" s="1">
        <v>-1.3861E-2</v>
      </c>
      <c r="D18" s="1">
        <v>0.03</v>
      </c>
      <c r="E18">
        <f t="shared" si="0"/>
        <v>1.6997576368571077E-2</v>
      </c>
      <c r="F18" s="1">
        <f t="shared" si="1"/>
        <v>980002769.59945273</v>
      </c>
      <c r="H18" s="1">
        <v>2854.5</v>
      </c>
      <c r="I18" s="1">
        <v>-1.2333E-2</v>
      </c>
      <c r="J18" s="1">
        <v>-1.2336E-2</v>
      </c>
      <c r="K18" s="1">
        <v>0.03</v>
      </c>
      <c r="L18">
        <f t="shared" si="2"/>
        <v>1.6997576368571077E-2</v>
      </c>
      <c r="M18" s="1">
        <f t="shared" si="3"/>
        <v>945361017.80904841</v>
      </c>
      <c r="N18" s="1">
        <f t="shared" si="4"/>
        <v>1631767331.3828235</v>
      </c>
    </row>
    <row r="19" spans="1:16" x14ac:dyDescent="0.25">
      <c r="A19" s="1">
        <v>2960.9</v>
      </c>
      <c r="B19" s="1">
        <v>-1.4919999999999999E-2</v>
      </c>
      <c r="C19" s="1">
        <v>-1.4918000000000001E-2</v>
      </c>
      <c r="D19" s="1">
        <v>3.2000000000000001E-2</v>
      </c>
      <c r="E19">
        <f t="shared" si="0"/>
        <v>1.8120541113194836E-2</v>
      </c>
      <c r="F19" s="1">
        <f t="shared" si="1"/>
        <v>983522346.31039739</v>
      </c>
      <c r="H19" s="1">
        <v>2858.6</v>
      </c>
      <c r="I19" s="1">
        <v>-1.3302E-2</v>
      </c>
      <c r="J19" s="1">
        <v>-1.3305000000000001E-2</v>
      </c>
      <c r="K19" s="1">
        <v>3.2000000000000001E-2</v>
      </c>
      <c r="L19">
        <f t="shared" si="2"/>
        <v>1.8120541113194836E-2</v>
      </c>
      <c r="M19" s="1">
        <f t="shared" si="3"/>
        <v>947775616.29839516</v>
      </c>
      <c r="N19" s="1">
        <f t="shared" si="4"/>
        <v>1739571946.8667042</v>
      </c>
    </row>
    <row r="20" spans="1:16" x14ac:dyDescent="0.25">
      <c r="A20" s="1">
        <v>2967.7</v>
      </c>
      <c r="B20" s="1">
        <v>-1.5982E-2</v>
      </c>
      <c r="C20" s="1">
        <v>-1.5983000000000001E-2</v>
      </c>
      <c r="D20" s="1">
        <v>3.4000000000000002E-2</v>
      </c>
      <c r="E20">
        <f t="shared" si="0"/>
        <v>1.9242246222394871E-2</v>
      </c>
      <c r="F20" s="1">
        <f t="shared" si="1"/>
        <v>986990663.43747771</v>
      </c>
      <c r="H20" s="1">
        <v>2862.7</v>
      </c>
      <c r="I20" s="1">
        <v>-1.4269E-2</v>
      </c>
      <c r="J20" s="1">
        <v>-1.4272E-2</v>
      </c>
      <c r="K20" s="1">
        <v>3.4000000000000002E-2</v>
      </c>
      <c r="L20">
        <f t="shared" si="2"/>
        <v>1.9242246222394871E-2</v>
      </c>
      <c r="M20" s="1">
        <f t="shared" si="3"/>
        <v>950192829.26244259</v>
      </c>
      <c r="N20" s="1">
        <f t="shared" si="4"/>
        <v>1847255637.3499076</v>
      </c>
    </row>
    <row r="21" spans="1:16" x14ac:dyDescent="0.25">
      <c r="A21" s="1">
        <v>2974.3</v>
      </c>
      <c r="B21" s="1">
        <v>-1.7042999999999999E-2</v>
      </c>
      <c r="C21" s="1">
        <v>-1.7054E-2</v>
      </c>
      <c r="D21" s="1">
        <v>3.5999999999999997E-2</v>
      </c>
      <c r="E21">
        <f t="shared" si="0"/>
        <v>2.0362694518884727E-2</v>
      </c>
      <c r="F21" s="1">
        <f t="shared" si="1"/>
        <v>990403016.63868654</v>
      </c>
      <c r="H21" s="1">
        <v>2866.8</v>
      </c>
      <c r="I21" s="1">
        <v>-1.5235E-2</v>
      </c>
      <c r="J21" s="1">
        <v>-1.5238E-2</v>
      </c>
      <c r="K21" s="1">
        <v>3.5999999999999997E-2</v>
      </c>
      <c r="L21">
        <f t="shared" si="2"/>
        <v>2.0362694518884727E-2</v>
      </c>
      <c r="M21" s="1">
        <f t="shared" si="3"/>
        <v>952613746.13331103</v>
      </c>
      <c r="N21" s="1">
        <f t="shared" si="4"/>
        <v>1954818673.8129339</v>
      </c>
      <c r="P21" s="1"/>
    </row>
    <row r="22" spans="1:16" x14ac:dyDescent="0.25">
      <c r="A22" s="1">
        <v>2980.8</v>
      </c>
      <c r="B22" s="1">
        <v>-1.8112E-2</v>
      </c>
      <c r="C22" s="1">
        <v>-1.8124000000000001E-2</v>
      </c>
      <c r="D22" s="1">
        <v>3.7999999999999999E-2</v>
      </c>
      <c r="E22">
        <f t="shared" si="0"/>
        <v>2.1481888815899793E-2</v>
      </c>
      <c r="F22" s="1">
        <f t="shared" si="1"/>
        <v>993793703.01787353</v>
      </c>
      <c r="H22" s="1">
        <v>2870.9</v>
      </c>
      <c r="I22" s="1">
        <v>-1.6199000000000002E-2</v>
      </c>
      <c r="J22" s="1">
        <v>-1.6202000000000001E-2</v>
      </c>
      <c r="K22" s="1">
        <v>3.7999999999999999E-2</v>
      </c>
      <c r="L22">
        <f t="shared" si="2"/>
        <v>2.1481888815899793E-2</v>
      </c>
      <c r="M22" s="1">
        <f t="shared" si="3"/>
        <v>955037266.57305324</v>
      </c>
      <c r="N22" s="1">
        <f t="shared" si="4"/>
        <v>2062261326.3263803</v>
      </c>
    </row>
    <row r="23" spans="1:16" x14ac:dyDescent="0.25">
      <c r="A23" s="1">
        <v>2987.1</v>
      </c>
      <c r="B23" s="1">
        <v>-1.9182000000000001E-2</v>
      </c>
      <c r="C23" s="1">
        <v>-1.9195E-2</v>
      </c>
      <c r="D23" s="1">
        <v>0.04</v>
      </c>
      <c r="E23">
        <f t="shared" si="0"/>
        <v>2.2599831917240992E-2</v>
      </c>
      <c r="F23" s="1">
        <f t="shared" si="1"/>
        <v>997126406.44508004</v>
      </c>
      <c r="H23" s="1">
        <v>2874.9</v>
      </c>
      <c r="I23" s="1">
        <v>-1.7160999999999999E-2</v>
      </c>
      <c r="J23" s="1">
        <v>-1.7165E-2</v>
      </c>
      <c r="K23" s="1">
        <v>0.04</v>
      </c>
      <c r="L23">
        <f t="shared" si="2"/>
        <v>2.2599831917240992E-2</v>
      </c>
      <c r="M23" s="1">
        <f t="shared" si="3"/>
        <v>957430631.10487962</v>
      </c>
      <c r="N23" s="1">
        <f t="shared" si="4"/>
        <v>2169583864.0551353</v>
      </c>
    </row>
    <row r="24" spans="1:16" x14ac:dyDescent="0.25">
      <c r="A24" s="1">
        <v>2993.3</v>
      </c>
      <c r="B24" s="1">
        <v>-2.0254999999999999E-2</v>
      </c>
      <c r="C24" s="1">
        <v>-2.027E-2</v>
      </c>
      <c r="D24" s="1">
        <v>4.2000000000000003E-2</v>
      </c>
      <c r="E24">
        <f t="shared" si="0"/>
        <v>2.3716526617316065E-2</v>
      </c>
      <c r="F24" s="1">
        <f t="shared" si="1"/>
        <v>1000437227.5157166</v>
      </c>
      <c r="H24" s="1">
        <v>2878.9</v>
      </c>
      <c r="I24" s="1">
        <v>-1.8121999999999999E-2</v>
      </c>
      <c r="J24" s="1">
        <v>-1.8126E-2</v>
      </c>
      <c r="K24" s="1">
        <v>4.2000000000000003E-2</v>
      </c>
      <c r="L24">
        <f t="shared" si="2"/>
        <v>2.3716526617316065E-2</v>
      </c>
      <c r="M24" s="1">
        <f t="shared" si="3"/>
        <v>959827065.02906263</v>
      </c>
      <c r="N24" s="1">
        <f t="shared" si="4"/>
        <v>2276786555.262342</v>
      </c>
    </row>
    <row r="25" spans="1:16" x14ac:dyDescent="0.25">
      <c r="A25" s="1">
        <v>2999.4</v>
      </c>
      <c r="B25" s="1">
        <v>-2.1329999999999998E-2</v>
      </c>
      <c r="C25" s="1">
        <v>-2.1346E-2</v>
      </c>
      <c r="D25" s="1">
        <v>4.3999999999999997E-2</v>
      </c>
      <c r="E25">
        <f t="shared" si="0"/>
        <v>2.4831975701181681E-2</v>
      </c>
      <c r="F25" s="1">
        <f t="shared" si="1"/>
        <v>1003723787.0799429</v>
      </c>
      <c r="H25" s="1">
        <v>2883</v>
      </c>
      <c r="I25" s="1">
        <v>-1.9081000000000001E-2</v>
      </c>
      <c r="J25" s="1">
        <v>-1.9085000000000001E-2</v>
      </c>
      <c r="K25" s="1">
        <v>4.3999999999999997E-2</v>
      </c>
      <c r="L25">
        <f t="shared" si="2"/>
        <v>2.4831975701181681E-2</v>
      </c>
      <c r="M25" s="1">
        <f t="shared" si="3"/>
        <v>962259385.55475986</v>
      </c>
      <c r="N25" s="1">
        <f t="shared" si="4"/>
        <v>2383869667.3134413</v>
      </c>
    </row>
    <row r="26" spans="1:16" x14ac:dyDescent="0.25">
      <c r="A26" s="1">
        <v>3005.5</v>
      </c>
      <c r="B26" s="1">
        <v>-2.2405000000000001E-2</v>
      </c>
      <c r="C26" s="1">
        <v>-2.2421E-2</v>
      </c>
      <c r="D26" s="1">
        <v>4.5999999999999999E-2</v>
      </c>
      <c r="E26">
        <f t="shared" si="0"/>
        <v>2.5946181944585135E-2</v>
      </c>
      <c r="F26" s="1">
        <f t="shared" si="1"/>
        <v>1007017174.944278</v>
      </c>
      <c r="H26" s="1">
        <v>2886.9</v>
      </c>
      <c r="I26" s="1">
        <v>-2.0039000000000001E-2</v>
      </c>
      <c r="J26" s="1">
        <v>-2.0042999999999998E-2</v>
      </c>
      <c r="K26" s="1">
        <v>4.5999999999999999E-2</v>
      </c>
      <c r="L26">
        <f t="shared" si="2"/>
        <v>2.5946181944585135E-2</v>
      </c>
      <c r="M26" s="1">
        <f t="shared" si="3"/>
        <v>964628567.80745995</v>
      </c>
      <c r="N26" s="1">
        <f t="shared" si="4"/>
        <v>2490833466.6801729</v>
      </c>
    </row>
    <row r="27" spans="1:16" x14ac:dyDescent="0.25">
      <c r="A27" s="1">
        <v>3011.5</v>
      </c>
      <c r="B27" s="1">
        <v>-2.3479E-2</v>
      </c>
      <c r="C27" s="1">
        <v>-2.3497000000000001E-2</v>
      </c>
      <c r="D27" s="1">
        <v>4.8000000000000001E-2</v>
      </c>
      <c r="E27">
        <f t="shared" si="0"/>
        <v>2.705914811400599E-2</v>
      </c>
      <c r="F27" s="1">
        <f t="shared" si="1"/>
        <v>1010284441.9787372</v>
      </c>
      <c r="H27" s="1">
        <v>2890.9</v>
      </c>
      <c r="I27" s="1">
        <v>-2.0995E-2</v>
      </c>
      <c r="J27" s="1">
        <v>-2.0999E-2</v>
      </c>
      <c r="K27" s="1">
        <v>4.8000000000000001E-2</v>
      </c>
      <c r="L27">
        <f t="shared" si="2"/>
        <v>2.705914811400599E-2</v>
      </c>
      <c r="M27" s="1">
        <f t="shared" si="3"/>
        <v>967033625.34612179</v>
      </c>
      <c r="N27" s="1">
        <f t="shared" si="4"/>
        <v>2597678218.9445748</v>
      </c>
    </row>
    <row r="28" spans="1:16" x14ac:dyDescent="0.25">
      <c r="A28" s="1">
        <v>3017.4</v>
      </c>
      <c r="B28" s="1">
        <v>-2.4553999999999999E-2</v>
      </c>
      <c r="C28" s="1">
        <v>-2.4572E-2</v>
      </c>
      <c r="D28" s="1">
        <v>0.05</v>
      </c>
      <c r="E28">
        <f t="shared" si="0"/>
        <v>2.8170876966696224E-2</v>
      </c>
      <c r="F28" s="1">
        <f t="shared" si="1"/>
        <v>1013525482.8266209</v>
      </c>
      <c r="H28" s="1">
        <v>2894.9</v>
      </c>
      <c r="I28" s="1">
        <v>-2.1949E-2</v>
      </c>
      <c r="J28" s="1">
        <v>-2.1953E-2</v>
      </c>
      <c r="K28" s="1">
        <v>0.05</v>
      </c>
      <c r="L28">
        <f t="shared" si="2"/>
        <v>2.8170876966696224E-2</v>
      </c>
      <c r="M28" s="1">
        <f t="shared" si="3"/>
        <v>969441172.0325402</v>
      </c>
      <c r="N28" s="1">
        <f t="shared" si="4"/>
        <v>2704404188.8028374</v>
      </c>
      <c r="P28" s="1">
        <f>M9/L9</f>
        <v>95217288785.791229</v>
      </c>
    </row>
    <row r="29" spans="1:16" x14ac:dyDescent="0.25">
      <c r="A29" s="1">
        <v>3023.3</v>
      </c>
      <c r="B29" s="1">
        <v>-2.5628999999999999E-2</v>
      </c>
      <c r="C29" s="1">
        <v>-2.5647E-2</v>
      </c>
      <c r="D29" s="1">
        <v>5.1999999999999998E-2</v>
      </c>
      <c r="E29">
        <f t="shared" si="0"/>
        <v>2.9281371250723356E-2</v>
      </c>
      <c r="F29" s="1">
        <f t="shared" si="1"/>
        <v>1016773823.002726</v>
      </c>
      <c r="H29" s="1">
        <v>2898.8</v>
      </c>
      <c r="I29" s="1">
        <v>-2.2901999999999999E-2</v>
      </c>
      <c r="J29" s="1">
        <v>-2.2905999999999999E-2</v>
      </c>
      <c r="K29" s="1">
        <v>5.1999999999999998E-2</v>
      </c>
      <c r="L29">
        <f t="shared" si="2"/>
        <v>2.9281371250723356E-2</v>
      </c>
      <c r="M29" s="1">
        <f t="shared" si="3"/>
        <v>971818799.24147522</v>
      </c>
      <c r="N29" s="1">
        <f t="shared" si="4"/>
        <v>2811011640.0694423</v>
      </c>
      <c r="P29" s="1">
        <f>F9/E9</f>
        <v>107529844397.28015</v>
      </c>
    </row>
    <row r="30" spans="1:16" x14ac:dyDescent="0.25">
      <c r="A30" s="1">
        <v>3029.1</v>
      </c>
      <c r="B30" s="1">
        <v>-2.6703999999999999E-2</v>
      </c>
      <c r="C30" s="1">
        <v>-2.6723E-2</v>
      </c>
      <c r="D30" s="1">
        <v>5.3999999999999999E-2</v>
      </c>
      <c r="E30">
        <f t="shared" si="0"/>
        <v>3.0390633705009287E-2</v>
      </c>
      <c r="F30" s="1">
        <f t="shared" si="1"/>
        <v>1019996400.9317588</v>
      </c>
      <c r="H30" s="1">
        <v>2902.7</v>
      </c>
      <c r="I30" s="1">
        <v>-2.3854E-2</v>
      </c>
      <c r="J30" s="1">
        <v>-2.3858000000000001E-2</v>
      </c>
      <c r="K30" s="1">
        <v>5.3999999999999999E-2</v>
      </c>
      <c r="L30">
        <f t="shared" si="2"/>
        <v>3.0390633705009287E-2</v>
      </c>
      <c r="M30" s="1">
        <f t="shared" si="3"/>
        <v>974199958.87776196</v>
      </c>
      <c r="N30" s="1">
        <f t="shared" si="4"/>
        <v>2917500835.6808915</v>
      </c>
    </row>
    <row r="31" spans="1:16" x14ac:dyDescent="0.25">
      <c r="A31" s="1">
        <v>3034.9</v>
      </c>
      <c r="B31" s="1">
        <v>-2.7779999999999999E-2</v>
      </c>
      <c r="C31" s="1">
        <v>-2.7798E-2</v>
      </c>
      <c r="D31" s="1">
        <v>5.6000000000000001E-2</v>
      </c>
      <c r="E31">
        <f t="shared" si="0"/>
        <v>3.1498667059371016E-2</v>
      </c>
      <c r="F31" s="1">
        <f t="shared" si="1"/>
        <v>1023226238.1586978</v>
      </c>
      <c r="H31" s="1">
        <v>2906.6</v>
      </c>
      <c r="I31" s="1">
        <v>-2.4802999999999999E-2</v>
      </c>
      <c r="J31" s="1">
        <v>-2.4808E-2</v>
      </c>
      <c r="K31" s="1">
        <v>5.6000000000000001E-2</v>
      </c>
      <c r="L31">
        <f t="shared" si="2"/>
        <v>3.1498667059371016E-2</v>
      </c>
      <c r="M31" s="1">
        <f t="shared" si="3"/>
        <v>976582953.66023839</v>
      </c>
      <c r="N31" s="1">
        <f t="shared" si="4"/>
        <v>3023872037.6996174</v>
      </c>
    </row>
    <row r="32" spans="1:16" x14ac:dyDescent="0.25">
      <c r="A32" s="1">
        <v>3040.6</v>
      </c>
      <c r="B32" s="1">
        <v>-2.8856E-2</v>
      </c>
      <c r="C32" s="1">
        <v>-2.8874E-2</v>
      </c>
      <c r="D32" s="1">
        <v>5.8000000000000003E-2</v>
      </c>
      <c r="E32">
        <f t="shared" si="0"/>
        <v>3.2605474034562064E-2</v>
      </c>
      <c r="F32" s="1">
        <f t="shared" si="1"/>
        <v>1026430193.267817</v>
      </c>
      <c r="H32" s="1">
        <v>2910.5</v>
      </c>
      <c r="I32" s="1">
        <v>-2.5752000000000001E-2</v>
      </c>
      <c r="J32" s="1">
        <v>-2.5756000000000001E-2</v>
      </c>
      <c r="K32" s="1">
        <v>5.8000000000000003E-2</v>
      </c>
      <c r="L32">
        <f t="shared" si="2"/>
        <v>3.2605474034562064E-2</v>
      </c>
      <c r="M32" s="1">
        <f t="shared" si="3"/>
        <v>978969472.54208136</v>
      </c>
      <c r="N32" s="1">
        <f t="shared" si="4"/>
        <v>3130125507.3179584</v>
      </c>
    </row>
    <row r="33" spans="1:14" x14ac:dyDescent="0.25">
      <c r="A33" s="1">
        <v>3046.3</v>
      </c>
      <c r="B33" s="1">
        <v>-2.9932E-2</v>
      </c>
      <c r="C33" s="1">
        <v>-2.9950000000000001E-2</v>
      </c>
      <c r="D33" s="1">
        <v>0.06</v>
      </c>
      <c r="E33">
        <f t="shared" si="0"/>
        <v>3.3711057342311661E-2</v>
      </c>
      <c r="F33" s="1">
        <f t="shared" si="1"/>
        <v>1029641367.1198448</v>
      </c>
      <c r="H33" s="1">
        <v>2914.4</v>
      </c>
      <c r="I33" s="1">
        <v>-2.6698E-2</v>
      </c>
      <c r="J33" s="1">
        <v>-2.6703000000000001E-2</v>
      </c>
      <c r="K33" s="1">
        <v>0.06</v>
      </c>
      <c r="L33">
        <f t="shared" si="2"/>
        <v>3.3711057342311661E-2</v>
      </c>
      <c r="M33" s="1">
        <f t="shared" si="3"/>
        <v>981358377.46318531</v>
      </c>
      <c r="N33" s="1">
        <f t="shared" si="4"/>
        <v>3236261504.8619194</v>
      </c>
    </row>
    <row r="34" spans="1:14" x14ac:dyDescent="0.25">
      <c r="A34" s="1">
        <v>3051.9</v>
      </c>
      <c r="B34" s="1">
        <v>-3.1008000000000001E-2</v>
      </c>
      <c r="C34" s="1">
        <v>-3.1026000000000001E-2</v>
      </c>
      <c r="D34" s="1">
        <v>6.2E-2</v>
      </c>
      <c r="E34">
        <f t="shared" si="0"/>
        <v>3.4815419685364841E-2</v>
      </c>
      <c r="F34" s="1">
        <f t="shared" si="1"/>
        <v>1032825937.2390701</v>
      </c>
      <c r="H34" s="1">
        <v>2918.2</v>
      </c>
      <c r="I34" s="1">
        <v>-2.7643000000000001E-2</v>
      </c>
      <c r="J34" s="1">
        <v>-2.7647999999999999E-2</v>
      </c>
      <c r="K34" s="1">
        <v>6.2E-2</v>
      </c>
      <c r="L34">
        <f t="shared" si="2"/>
        <v>3.4815419685364841E-2</v>
      </c>
      <c r="M34" s="1">
        <f t="shared" si="3"/>
        <v>983716520.52544379</v>
      </c>
      <c r="N34" s="1">
        <f t="shared" si="4"/>
        <v>3342280289.7950249</v>
      </c>
    </row>
    <row r="35" spans="1:14" x14ac:dyDescent="0.25">
      <c r="A35" s="1">
        <v>3057.6</v>
      </c>
      <c r="B35" s="1">
        <v>-3.2084000000000001E-2</v>
      </c>
      <c r="C35" s="1">
        <v>-3.2101999999999999E-2</v>
      </c>
      <c r="D35" s="1">
        <v>6.4000000000000001E-2</v>
      </c>
      <c r="E35">
        <f t="shared" si="0"/>
        <v>3.5918563757522295E-2</v>
      </c>
      <c r="F35" s="1">
        <f t="shared" si="1"/>
        <v>1036051564.9978119</v>
      </c>
      <c r="H35" s="1">
        <v>2922.1</v>
      </c>
      <c r="I35" s="1">
        <v>-2.8587000000000001E-2</v>
      </c>
      <c r="J35" s="1">
        <v>-2.8590999999999998E-2</v>
      </c>
      <c r="K35" s="1">
        <v>6.4000000000000001E-2</v>
      </c>
      <c r="L35">
        <f t="shared" si="2"/>
        <v>3.5918563757522295E-2</v>
      </c>
      <c r="M35" s="1">
        <f t="shared" si="3"/>
        <v>986111279.86736655</v>
      </c>
      <c r="N35" s="1">
        <f t="shared" si="4"/>
        <v>3448182120.7221403</v>
      </c>
    </row>
    <row r="36" spans="1:14" x14ac:dyDescent="0.25">
      <c r="A36" s="1">
        <v>3063.1</v>
      </c>
      <c r="B36" s="1">
        <v>-3.3160000000000002E-2</v>
      </c>
      <c r="C36" s="1">
        <v>-3.3179E-2</v>
      </c>
      <c r="D36" s="1">
        <v>6.6000000000000003E-2</v>
      </c>
      <c r="E36">
        <f t="shared" si="0"/>
        <v>3.7020492243678961E-2</v>
      </c>
      <c r="F36" s="1">
        <f t="shared" si="1"/>
        <v>1039217221.7767433</v>
      </c>
      <c r="H36" s="1">
        <v>2925.9</v>
      </c>
      <c r="I36" s="1">
        <v>-2.9529E-2</v>
      </c>
      <c r="J36" s="1">
        <v>-2.9533E-2</v>
      </c>
      <c r="K36" s="1">
        <v>6.6000000000000003E-2</v>
      </c>
      <c r="L36">
        <f t="shared" si="2"/>
        <v>3.7020492243678961E-2</v>
      </c>
      <c r="M36" s="1">
        <f t="shared" si="3"/>
        <v>988475194.78018892</v>
      </c>
      <c r="N36" s="1">
        <f t="shared" si="4"/>
        <v>3553967255.3931804</v>
      </c>
    </row>
    <row r="37" spans="1:14" x14ac:dyDescent="0.25">
      <c r="A37" s="1">
        <v>3068.7</v>
      </c>
      <c r="B37" s="1">
        <v>-3.4236000000000003E-2</v>
      </c>
      <c r="C37" s="1">
        <v>-3.4255000000000001E-2</v>
      </c>
      <c r="D37" s="1">
        <v>6.8000000000000005E-2</v>
      </c>
      <c r="E37">
        <f t="shared" si="0"/>
        <v>3.8121207819864257E-2</v>
      </c>
      <c r="F37" s="1">
        <f t="shared" si="1"/>
        <v>1042423372.1472741</v>
      </c>
      <c r="H37" s="1">
        <v>2929.7</v>
      </c>
      <c r="I37" s="1">
        <v>-3.0469E-2</v>
      </c>
      <c r="J37" s="1">
        <v>-3.0474000000000001E-2</v>
      </c>
      <c r="K37" s="1">
        <v>6.8000000000000005E-2</v>
      </c>
      <c r="L37">
        <f t="shared" si="2"/>
        <v>3.8121207819864257E-2</v>
      </c>
      <c r="M37" s="1">
        <f t="shared" si="3"/>
        <v>990841970.5829134</v>
      </c>
      <c r="N37" s="1">
        <f t="shared" si="4"/>
        <v>3659635950.7069688</v>
      </c>
    </row>
    <row r="38" spans="1:14" x14ac:dyDescent="0.25">
      <c r="A38" s="1">
        <v>3074.2</v>
      </c>
      <c r="B38" s="1">
        <v>-3.5312999999999997E-2</v>
      </c>
      <c r="C38" s="1">
        <v>-3.5332000000000002E-2</v>
      </c>
      <c r="D38" s="1">
        <v>7.0000000000000007E-2</v>
      </c>
      <c r="E38">
        <f t="shared" si="0"/>
        <v>3.9220713153281329E-2</v>
      </c>
      <c r="F38" s="1">
        <f t="shared" si="1"/>
        <v>1045603961.7191383</v>
      </c>
      <c r="H38" s="1">
        <v>2933.5</v>
      </c>
      <c r="I38" s="1">
        <v>-3.1407999999999998E-2</v>
      </c>
      <c r="J38" s="1">
        <v>-3.1413000000000003E-2</v>
      </c>
      <c r="K38" s="1">
        <v>7.0000000000000007E-2</v>
      </c>
      <c r="L38">
        <f t="shared" si="2"/>
        <v>3.9220713153281329E-2</v>
      </c>
      <c r="M38" s="1">
        <f t="shared" si="3"/>
        <v>993211602.8542403</v>
      </c>
      <c r="N38" s="1">
        <f t="shared" si="4"/>
        <v>3765188462.7150078</v>
      </c>
    </row>
    <row r="39" spans="1:14" x14ac:dyDescent="0.25">
      <c r="A39" s="1">
        <v>3079.7</v>
      </c>
      <c r="B39" s="1">
        <v>-3.6389999999999999E-2</v>
      </c>
      <c r="C39" s="1">
        <v>-3.6408999999999997E-2</v>
      </c>
      <c r="D39" s="1">
        <v>7.1999999999999995E-2</v>
      </c>
      <c r="E39">
        <f t="shared" si="0"/>
        <v>4.0319010902343896E-2</v>
      </c>
      <c r="F39" s="1">
        <f t="shared" si="1"/>
        <v>1048791726.2782322</v>
      </c>
      <c r="H39" s="1">
        <v>2937.2</v>
      </c>
      <c r="I39" s="1">
        <v>-3.2346E-2</v>
      </c>
      <c r="J39" s="1">
        <v>-3.2349999999999997E-2</v>
      </c>
      <c r="K39" s="1">
        <v>7.1999999999999995E-2</v>
      </c>
      <c r="L39">
        <f t="shared" si="2"/>
        <v>4.0319010902343896E-2</v>
      </c>
      <c r="M39" s="1">
        <f t="shared" si="3"/>
        <v>995550192.60543871</v>
      </c>
      <c r="N39" s="1">
        <f t="shared" si="4"/>
        <v>3870625046.6250138</v>
      </c>
    </row>
    <row r="40" spans="1:14" x14ac:dyDescent="0.25">
      <c r="A40" s="1">
        <v>3085.1</v>
      </c>
      <c r="B40" s="1">
        <v>-3.7465999999999999E-2</v>
      </c>
      <c r="C40" s="1">
        <v>-3.7485999999999998E-2</v>
      </c>
      <c r="D40" s="1">
        <v>7.3999999999999996E-2</v>
      </c>
      <c r="E40">
        <f t="shared" si="0"/>
        <v>4.1416103716716939E-2</v>
      </c>
      <c r="F40" s="1">
        <f t="shared" si="1"/>
        <v>1051951973.248508</v>
      </c>
      <c r="H40" s="1">
        <v>2941</v>
      </c>
      <c r="I40" s="1">
        <v>-3.3280999999999998E-2</v>
      </c>
      <c r="J40" s="1">
        <v>-3.3286000000000003E-2</v>
      </c>
      <c r="K40" s="1">
        <v>7.3999999999999996E-2</v>
      </c>
      <c r="L40">
        <f t="shared" si="2"/>
        <v>4.1416103716716939E-2</v>
      </c>
      <c r="M40" s="1">
        <f t="shared" si="3"/>
        <v>997924906.1395247</v>
      </c>
      <c r="N40" s="1">
        <f t="shared" si="4"/>
        <v>3975945956.8048263</v>
      </c>
    </row>
    <row r="41" spans="1:14" x14ac:dyDescent="0.25">
      <c r="A41" s="1">
        <v>3090.5</v>
      </c>
      <c r="B41" s="1">
        <v>-3.8543000000000001E-2</v>
      </c>
      <c r="C41" s="1">
        <v>-3.8563E-2</v>
      </c>
      <c r="D41" s="1">
        <v>7.5999999999999998E-2</v>
      </c>
      <c r="E41">
        <f t="shared" si="0"/>
        <v>4.2511994237353981E-2</v>
      </c>
      <c r="F41" s="1">
        <f t="shared" si="1"/>
        <v>1055119960.5117675</v>
      </c>
      <c r="H41" s="1">
        <v>2944.7</v>
      </c>
      <c r="I41" s="1">
        <v>-3.4216000000000003E-2</v>
      </c>
      <c r="J41" s="1">
        <v>-3.4221000000000001E-2</v>
      </c>
      <c r="K41" s="1">
        <v>7.5999999999999998E-2</v>
      </c>
      <c r="L41">
        <f t="shared" si="2"/>
        <v>4.2511994237353981E-2</v>
      </c>
      <c r="M41" s="1">
        <f t="shared" si="3"/>
        <v>1000269656.7832005</v>
      </c>
      <c r="N41" s="1">
        <f t="shared" si="4"/>
        <v>4081151446.7859821</v>
      </c>
    </row>
    <row r="42" spans="1:14" x14ac:dyDescent="0.25">
      <c r="A42" s="1">
        <v>3095.9</v>
      </c>
      <c r="B42" s="1">
        <v>-3.9620000000000002E-2</v>
      </c>
      <c r="C42" s="1">
        <v>-3.9640000000000002E-2</v>
      </c>
      <c r="D42" s="1">
        <v>7.8E-2</v>
      </c>
      <c r="E42">
        <f t="shared" si="0"/>
        <v>4.3606685096535494E-2</v>
      </c>
      <c r="F42" s="1">
        <f t="shared" si="1"/>
        <v>1058295095.4520864</v>
      </c>
      <c r="H42" s="1">
        <v>2948.5</v>
      </c>
      <c r="I42" s="1">
        <v>-3.5147999999999999E-2</v>
      </c>
      <c r="J42" s="1">
        <v>-3.5152999999999997E-2</v>
      </c>
      <c r="K42" s="1">
        <v>7.8E-2</v>
      </c>
      <c r="L42">
        <f t="shared" si="2"/>
        <v>4.3606685096535494E-2</v>
      </c>
      <c r="M42" s="1">
        <f t="shared" si="3"/>
        <v>1002649426.6741909</v>
      </c>
      <c r="N42" s="1">
        <f t="shared" si="4"/>
        <v>4186241769.2674074</v>
      </c>
    </row>
    <row r="43" spans="1:14" x14ac:dyDescent="0.25">
      <c r="A43" s="1">
        <v>3101.2</v>
      </c>
      <c r="B43" s="1">
        <v>-4.0696999999999997E-2</v>
      </c>
      <c r="C43" s="1">
        <v>-4.0717999999999997E-2</v>
      </c>
      <c r="D43" s="1">
        <v>0.08</v>
      </c>
      <c r="E43">
        <f t="shared" si="0"/>
        <v>4.4700178917906987E-2</v>
      </c>
      <c r="F43" s="1">
        <f t="shared" si="1"/>
        <v>1061443791.6881289</v>
      </c>
      <c r="H43" s="1">
        <v>2952.2</v>
      </c>
      <c r="I43" s="1">
        <v>-3.6080000000000001E-2</v>
      </c>
      <c r="J43" s="1">
        <v>-3.6084999999999999E-2</v>
      </c>
      <c r="K43" s="1">
        <v>0.08</v>
      </c>
      <c r="L43">
        <f t="shared" si="2"/>
        <v>4.4700178917906987E-2</v>
      </c>
      <c r="M43" s="1">
        <f t="shared" si="3"/>
        <v>1004999740.3300174</v>
      </c>
      <c r="N43" s="1">
        <f t="shared" si="4"/>
        <v>4291217176.1190705</v>
      </c>
    </row>
    <row r="44" spans="1:14" x14ac:dyDescent="0.25">
      <c r="A44" s="1">
        <v>3106.6</v>
      </c>
      <c r="B44" s="1">
        <v>-4.1775E-2</v>
      </c>
      <c r="C44" s="1">
        <v>-4.1794999999999999E-2</v>
      </c>
      <c r="D44" s="1">
        <v>8.2000000000000003E-2</v>
      </c>
      <c r="E44">
        <f t="shared" si="0"/>
        <v>4.5792478316515908E-2</v>
      </c>
      <c r="F44" s="1">
        <f t="shared" si="1"/>
        <v>1064633862.8247392</v>
      </c>
      <c r="H44" s="1">
        <v>2955.9</v>
      </c>
      <c r="I44" s="1">
        <v>-3.7010000000000001E-2</v>
      </c>
      <c r="J44" s="1">
        <v>-3.7014999999999999E-2</v>
      </c>
      <c r="K44" s="1">
        <v>8.2000000000000003E-2</v>
      </c>
      <c r="L44">
        <f t="shared" si="2"/>
        <v>4.5792478316515908E-2</v>
      </c>
      <c r="M44" s="1">
        <f t="shared" si="3"/>
        <v>1007352224.518427</v>
      </c>
      <c r="N44" s="1">
        <f t="shared" si="4"/>
        <v>4396077918.3855276</v>
      </c>
    </row>
    <row r="45" spans="1:14" x14ac:dyDescent="0.25">
      <c r="A45" s="1">
        <v>3111.8</v>
      </c>
      <c r="B45" s="1">
        <v>-4.2852000000000001E-2</v>
      </c>
      <c r="C45" s="1">
        <v>-4.2873000000000001E-2</v>
      </c>
      <c r="D45" s="1">
        <v>8.4000000000000005E-2</v>
      </c>
      <c r="E45">
        <f t="shared" si="0"/>
        <v>4.6883585898850458E-2</v>
      </c>
      <c r="F45" s="1">
        <f t="shared" si="1"/>
        <v>1067762518.0681262</v>
      </c>
      <c r="H45" s="1">
        <v>2959.5</v>
      </c>
      <c r="I45" s="1">
        <v>-3.7938E-2</v>
      </c>
      <c r="J45" s="1">
        <v>-3.7942999999999998E-2</v>
      </c>
      <c r="K45" s="1">
        <v>8.4000000000000005E-2</v>
      </c>
      <c r="L45">
        <f t="shared" si="2"/>
        <v>4.6883585898850458E-2</v>
      </c>
      <c r="M45" s="1">
        <f t="shared" si="3"/>
        <v>1009672753.1543289</v>
      </c>
      <c r="N45" s="1">
        <f t="shared" si="4"/>
        <v>4500824246.2896442</v>
      </c>
    </row>
    <row r="46" spans="1:14" x14ac:dyDescent="0.25">
      <c r="A46" s="1">
        <v>3117.1</v>
      </c>
      <c r="B46" s="1">
        <v>-4.3929999999999997E-2</v>
      </c>
      <c r="C46" s="1">
        <v>-4.3950999999999997E-2</v>
      </c>
      <c r="D46" s="1">
        <v>8.5999999999999993E-2</v>
      </c>
      <c r="E46">
        <f t="shared" si="0"/>
        <v>4.7973504262876047E-2</v>
      </c>
      <c r="F46" s="1">
        <f t="shared" si="1"/>
        <v>1070933214.7798589</v>
      </c>
      <c r="H46" s="1">
        <v>2963.2</v>
      </c>
      <c r="I46" s="1">
        <v>-3.8864999999999997E-2</v>
      </c>
      <c r="J46" s="1">
        <v>-3.8870000000000002E-2</v>
      </c>
      <c r="K46" s="1">
        <v>8.5999999999999993E-2</v>
      </c>
      <c r="L46">
        <f t="shared" si="2"/>
        <v>4.7973504262876047E-2</v>
      </c>
      <c r="M46" s="1">
        <f t="shared" si="3"/>
        <v>1012030695.0287545</v>
      </c>
      <c r="N46" s="1">
        <f t="shared" si="4"/>
        <v>4605456409.2361002</v>
      </c>
    </row>
    <row r="47" spans="1:14" x14ac:dyDescent="0.25">
      <c r="A47" s="1">
        <v>3122.4</v>
      </c>
      <c r="B47" s="1">
        <v>-4.5006999999999998E-2</v>
      </c>
      <c r="C47" s="1">
        <v>-4.5027999999999999E-2</v>
      </c>
      <c r="D47" s="1">
        <v>8.7999999999999995E-2</v>
      </c>
      <c r="E47">
        <f t="shared" si="0"/>
        <v>4.9062235998072599E-2</v>
      </c>
      <c r="F47" s="1">
        <f t="shared" si="1"/>
        <v>1074109819.2457709</v>
      </c>
      <c r="H47" s="1">
        <v>2966.8</v>
      </c>
      <c r="I47" s="1">
        <v>-3.9789999999999999E-2</v>
      </c>
      <c r="J47" s="1">
        <v>-3.9794999999999997E-2</v>
      </c>
      <c r="K47" s="1">
        <v>8.7999999999999995E-2</v>
      </c>
      <c r="L47">
        <f t="shared" si="2"/>
        <v>4.9062235998072599E-2</v>
      </c>
      <c r="M47" s="1">
        <f t="shared" si="3"/>
        <v>1014356594.5674272</v>
      </c>
      <c r="N47" s="1">
        <f t="shared" si="4"/>
        <v>4709974655.81497</v>
      </c>
    </row>
    <row r="48" spans="1:14" x14ac:dyDescent="0.25">
      <c r="A48" s="1">
        <v>3127.6</v>
      </c>
      <c r="B48" s="1">
        <v>-4.6085000000000001E-2</v>
      </c>
      <c r="C48" s="1">
        <v>-4.6106000000000001E-2</v>
      </c>
      <c r="D48" s="1">
        <v>0.09</v>
      </c>
      <c r="E48">
        <f t="shared" si="0"/>
        <v>5.0149783685471516E-2</v>
      </c>
      <c r="F48" s="1">
        <f t="shared" si="1"/>
        <v>1077260422.7901094</v>
      </c>
      <c r="H48" s="1">
        <v>2970.5</v>
      </c>
      <c r="I48" s="1">
        <v>-4.0714E-2</v>
      </c>
      <c r="J48" s="1">
        <v>-4.0718999999999998E-2</v>
      </c>
      <c r="K48" s="1">
        <v>0.09</v>
      </c>
      <c r="L48">
        <f t="shared" si="2"/>
        <v>5.0149783685471516E-2</v>
      </c>
      <c r="M48" s="1">
        <f t="shared" si="3"/>
        <v>1016719975.0963061</v>
      </c>
      <c r="N48" s="1">
        <f t="shared" si="4"/>
        <v>4814379233.8052654</v>
      </c>
    </row>
    <row r="49" spans="1:14" x14ac:dyDescent="0.25">
      <c r="A49" s="1">
        <v>3132.7</v>
      </c>
      <c r="B49" s="1">
        <v>-4.7162999999999997E-2</v>
      </c>
      <c r="C49" s="1">
        <v>-4.7183999999999997E-2</v>
      </c>
      <c r="D49" s="1">
        <v>9.1999999999999998E-2</v>
      </c>
      <c r="E49">
        <f t="shared" si="0"/>
        <v>5.1236149897692554E-2</v>
      </c>
      <c r="F49" s="1">
        <f t="shared" si="1"/>
        <v>1080383658.7628083</v>
      </c>
      <c r="H49" s="1">
        <v>2974.1</v>
      </c>
      <c r="I49" s="1">
        <v>-4.1635999999999999E-2</v>
      </c>
      <c r="J49" s="1">
        <v>-4.1640999999999997E-2</v>
      </c>
      <c r="K49" s="1">
        <v>9.1999999999999998E-2</v>
      </c>
      <c r="L49">
        <f t="shared" si="2"/>
        <v>5.1236149897692554E-2</v>
      </c>
      <c r="M49" s="1">
        <f t="shared" si="3"/>
        <v>1019051226.3476547</v>
      </c>
      <c r="N49" s="1">
        <f t="shared" si="4"/>
        <v>4918670390.1784849</v>
      </c>
    </row>
    <row r="50" spans="1:14" x14ac:dyDescent="0.25">
      <c r="A50" s="1">
        <v>3137.9</v>
      </c>
      <c r="B50" s="1">
        <v>-4.8240999999999999E-2</v>
      </c>
      <c r="C50" s="1">
        <v>-4.8261999999999999E-2</v>
      </c>
      <c r="D50" s="1">
        <v>9.4E-2</v>
      </c>
      <c r="E50">
        <f t="shared" si="0"/>
        <v>5.2321337198979502E-2</v>
      </c>
      <c r="F50" s="1">
        <f t="shared" si="1"/>
        <v>1083548477.5412822</v>
      </c>
      <c r="H50" s="1">
        <v>2977.7</v>
      </c>
      <c r="I50" s="1">
        <v>-4.2556999999999998E-2</v>
      </c>
      <c r="J50" s="1">
        <v>-4.2562000000000003E-2</v>
      </c>
      <c r="K50" s="1">
        <v>9.4E-2</v>
      </c>
      <c r="L50">
        <f t="shared" si="2"/>
        <v>5.2321337198979502E-2</v>
      </c>
      <c r="M50" s="1">
        <f t="shared" si="3"/>
        <v>1021385725.0428143</v>
      </c>
      <c r="N50" s="1">
        <f t="shared" si="4"/>
        <v>5022848371.1020327</v>
      </c>
    </row>
    <row r="51" spans="1:14" x14ac:dyDescent="0.25">
      <c r="A51" s="1">
        <v>3143</v>
      </c>
      <c r="B51" s="1">
        <v>-4.9319000000000002E-2</v>
      </c>
      <c r="C51" s="1">
        <v>-4.9340000000000002E-2</v>
      </c>
      <c r="D51" s="1">
        <v>9.6000000000000002E-2</v>
      </c>
      <c r="E51">
        <f t="shared" si="0"/>
        <v>5.3405348145237591E-2</v>
      </c>
      <c r="F51" s="1">
        <f t="shared" si="1"/>
        <v>1086685880.1996791</v>
      </c>
      <c r="H51" s="1">
        <v>2981.3</v>
      </c>
      <c r="I51" s="1">
        <v>-4.3476000000000001E-2</v>
      </c>
      <c r="J51" s="1">
        <v>-4.3480999999999999E-2</v>
      </c>
      <c r="K51" s="1">
        <v>9.6000000000000002E-2</v>
      </c>
      <c r="L51">
        <f t="shared" si="2"/>
        <v>5.3405348145237591E-2</v>
      </c>
      <c r="M51" s="1">
        <f t="shared" si="3"/>
        <v>1023722271.5699261</v>
      </c>
      <c r="N51" s="1">
        <f t="shared" si="4"/>
        <v>5126913421.9428091</v>
      </c>
    </row>
    <row r="52" spans="1:14" x14ac:dyDescent="0.25">
      <c r="A52" s="1">
        <v>3148.1</v>
      </c>
      <c r="B52" s="1">
        <v>-5.0396999999999997E-2</v>
      </c>
      <c r="C52" s="1">
        <v>-5.0418999999999999E-2</v>
      </c>
      <c r="D52" s="1">
        <v>9.8000000000000004E-2</v>
      </c>
      <c r="E52">
        <f t="shared" si="0"/>
        <v>5.4488185284069776E-2</v>
      </c>
      <c r="F52" s="1">
        <f t="shared" si="1"/>
        <v>1089831014.6358969</v>
      </c>
      <c r="H52" s="1">
        <v>2984.8</v>
      </c>
      <c r="I52" s="1">
        <v>-4.4394000000000003E-2</v>
      </c>
      <c r="J52" s="1">
        <v>-4.4399000000000001E-2</v>
      </c>
      <c r="K52" s="1">
        <v>9.8000000000000004E-2</v>
      </c>
      <c r="L52">
        <f t="shared" si="2"/>
        <v>5.4488185284069776E-2</v>
      </c>
      <c r="M52" s="1">
        <f t="shared" si="3"/>
        <v>1026027683.9837024</v>
      </c>
      <c r="N52" s="1">
        <f t="shared" si="4"/>
        <v>5230865787.2706985</v>
      </c>
    </row>
    <row r="53" spans="1:14" x14ac:dyDescent="0.25">
      <c r="A53" s="1">
        <v>3153.2</v>
      </c>
      <c r="B53" s="1">
        <v>-5.1475E-2</v>
      </c>
      <c r="C53" s="1">
        <v>-5.1497000000000001E-2</v>
      </c>
      <c r="D53">
        <v>0.1</v>
      </c>
      <c r="E53">
        <f t="shared" si="0"/>
        <v>5.5569851154810786E-2</v>
      </c>
      <c r="F53" s="1">
        <f t="shared" si="1"/>
        <v>1092982620.0699108</v>
      </c>
      <c r="H53" s="1">
        <v>2988.4</v>
      </c>
      <c r="I53" s="1">
        <v>-4.5310000000000003E-2</v>
      </c>
      <c r="J53" s="1">
        <v>-4.5315000000000001E-2</v>
      </c>
      <c r="K53">
        <v>0.1</v>
      </c>
      <c r="L53">
        <f t="shared" si="2"/>
        <v>5.5569851154810786E-2</v>
      </c>
      <c r="M53" s="1">
        <f t="shared" si="3"/>
        <v>1028369469.0603585</v>
      </c>
      <c r="N53" s="1">
        <f t="shared" si="4"/>
        <v>5334705710.8618355</v>
      </c>
    </row>
    <row r="54" spans="1:14" x14ac:dyDescent="0.25">
      <c r="A54" s="1">
        <v>3158.3</v>
      </c>
      <c r="B54" s="1">
        <v>-5.2553000000000002E-2</v>
      </c>
      <c r="C54" s="1">
        <v>-5.2574999999999997E-2</v>
      </c>
      <c r="D54">
        <v>0.10199999999999999</v>
      </c>
      <c r="E54">
        <f t="shared" si="0"/>
        <v>5.6650348288564946E-2</v>
      </c>
      <c r="F54" s="1">
        <f t="shared" si="1"/>
        <v>1096141354.9724026</v>
      </c>
      <c r="H54" s="1">
        <v>2991.9</v>
      </c>
      <c r="I54" s="1">
        <v>-4.6225000000000002E-2</v>
      </c>
      <c r="J54" s="1">
        <v>-4.623E-2</v>
      </c>
      <c r="K54">
        <v>0.10199999999999999</v>
      </c>
      <c r="L54">
        <f t="shared" si="2"/>
        <v>5.6650348288564946E-2</v>
      </c>
      <c r="M54" s="1">
        <f t="shared" si="3"/>
        <v>1030680039.4785386</v>
      </c>
      <c r="N54" s="1">
        <f t="shared" si="4"/>
        <v>5438433435.7022352</v>
      </c>
    </row>
    <row r="55" spans="1:14" x14ac:dyDescent="0.25">
      <c r="A55" s="1">
        <v>3163.3</v>
      </c>
      <c r="B55" s="1">
        <v>-5.3631999999999999E-2</v>
      </c>
      <c r="C55" s="1">
        <v>-5.3654E-2</v>
      </c>
      <c r="D55">
        <v>0.104</v>
      </c>
      <c r="E55">
        <f t="shared" si="0"/>
        <v>5.7729679208240688E-2</v>
      </c>
      <c r="F55" s="1">
        <f t="shared" si="1"/>
        <v>1099273784.125253</v>
      </c>
      <c r="H55" s="1">
        <v>2995.4</v>
      </c>
      <c r="I55" s="1">
        <v>-4.7137999999999999E-2</v>
      </c>
      <c r="J55" s="1">
        <v>-4.7142999999999997E-2</v>
      </c>
      <c r="K55">
        <v>0.104</v>
      </c>
      <c r="L55">
        <f t="shared" si="2"/>
        <v>5.7729679208240688E-2</v>
      </c>
      <c r="M55" s="1">
        <f t="shared" si="3"/>
        <v>1032992557.0785302</v>
      </c>
      <c r="N55" s="1">
        <f t="shared" si="4"/>
        <v>5542049203.991106</v>
      </c>
    </row>
    <row r="56" spans="1:14" x14ac:dyDescent="0.25">
      <c r="A56" s="1">
        <v>3168.3</v>
      </c>
      <c r="B56" s="1">
        <v>-5.4710000000000002E-2</v>
      </c>
      <c r="C56" s="1">
        <v>-5.4732000000000003E-2</v>
      </c>
      <c r="D56">
        <v>0.106</v>
      </c>
      <c r="E56">
        <f t="shared" si="0"/>
        <v>5.8807846428586073E-2</v>
      </c>
      <c r="F56" s="1">
        <f t="shared" si="1"/>
        <v>1102412001.9926503</v>
      </c>
      <c r="H56" s="1">
        <v>2998.9</v>
      </c>
      <c r="I56" s="1">
        <v>-4.8050000000000002E-2</v>
      </c>
      <c r="J56" s="1">
        <v>-4.8055E-2</v>
      </c>
      <c r="K56">
        <v>0.106</v>
      </c>
      <c r="L56">
        <f t="shared" si="2"/>
        <v>5.8807846428586073E-2</v>
      </c>
      <c r="M56" s="1">
        <f t="shared" si="3"/>
        <v>1035308228.3393661</v>
      </c>
      <c r="N56" s="1">
        <f t="shared" si="4"/>
        <v>5645553257.1442633</v>
      </c>
    </row>
    <row r="57" spans="1:14" x14ac:dyDescent="0.25">
      <c r="A57" s="1">
        <v>3173.3</v>
      </c>
      <c r="B57" s="1">
        <v>-5.5787999999999997E-2</v>
      </c>
      <c r="C57" s="1">
        <v>-5.5810999999999999E-2</v>
      </c>
      <c r="D57">
        <v>0.108</v>
      </c>
      <c r="E57">
        <f t="shared" si="0"/>
        <v>5.98848524562242E-2</v>
      </c>
      <c r="F57" s="1">
        <f t="shared" si="1"/>
        <v>1105557972.0931184</v>
      </c>
      <c r="H57" s="1">
        <v>3002.4</v>
      </c>
      <c r="I57" s="1">
        <v>-4.8959999999999997E-2</v>
      </c>
      <c r="J57" s="1">
        <v>-4.8966000000000003E-2</v>
      </c>
      <c r="K57">
        <v>0.108</v>
      </c>
      <c r="L57">
        <f t="shared" si="2"/>
        <v>5.98848524562242E-2</v>
      </c>
      <c r="M57" s="1">
        <f t="shared" si="3"/>
        <v>1037626443.2057347</v>
      </c>
      <c r="N57" s="1">
        <f t="shared" si="4"/>
        <v>5748945835.7975235</v>
      </c>
    </row>
    <row r="58" spans="1:14" x14ac:dyDescent="0.25">
      <c r="A58" s="1">
        <v>3178.2</v>
      </c>
      <c r="B58" s="1">
        <v>-5.6867000000000001E-2</v>
      </c>
      <c r="C58" s="1">
        <v>-5.6889000000000002E-2</v>
      </c>
      <c r="D58">
        <v>0.11</v>
      </c>
      <c r="E58">
        <f t="shared" si="0"/>
        <v>6.0960699789687274E-2</v>
      </c>
      <c r="F58" s="1">
        <f t="shared" si="1"/>
        <v>1108676182.136019</v>
      </c>
      <c r="H58" s="1">
        <v>3005.9</v>
      </c>
      <c r="I58" s="1">
        <v>-4.9868999999999997E-2</v>
      </c>
      <c r="J58" s="1">
        <v>-4.9875000000000003E-2</v>
      </c>
      <c r="K58">
        <v>0.11</v>
      </c>
      <c r="L58">
        <f t="shared" si="2"/>
        <v>6.0960699789687274E-2</v>
      </c>
      <c r="M58" s="1">
        <f t="shared" si="3"/>
        <v>1039947196.5228158</v>
      </c>
      <c r="N58" s="1">
        <f t="shared" si="4"/>
        <v>5852227179.8099785</v>
      </c>
    </row>
    <row r="59" spans="1:14" x14ac:dyDescent="0.25">
      <c r="A59" s="1">
        <v>3183.1</v>
      </c>
      <c r="B59" s="1">
        <v>-5.7945000000000003E-2</v>
      </c>
      <c r="C59" s="1">
        <v>-5.7967999999999999E-2</v>
      </c>
      <c r="D59">
        <v>0.112</v>
      </c>
      <c r="E59">
        <f t="shared" si="0"/>
        <v>6.2035390919452489E-2</v>
      </c>
      <c r="F59" s="1">
        <f t="shared" si="1"/>
        <v>1111801446.531548</v>
      </c>
      <c r="H59" s="1">
        <v>3009.4</v>
      </c>
      <c r="I59" s="1">
        <v>-5.0777000000000003E-2</v>
      </c>
      <c r="J59" s="1">
        <v>-5.0782000000000001E-2</v>
      </c>
      <c r="K59">
        <v>0.112</v>
      </c>
      <c r="L59">
        <f t="shared" si="2"/>
        <v>6.2035390919452489E-2</v>
      </c>
      <c r="M59" s="1">
        <f t="shared" si="3"/>
        <v>1042270483.1014625</v>
      </c>
      <c r="N59" s="1">
        <f t="shared" si="4"/>
        <v>5955397528.2674389</v>
      </c>
    </row>
    <row r="60" spans="1:14" x14ac:dyDescent="0.25">
      <c r="A60" s="1">
        <v>3188</v>
      </c>
      <c r="B60" s="1">
        <v>-5.9024E-2</v>
      </c>
      <c r="C60" s="1">
        <v>-5.9047000000000002E-2</v>
      </c>
      <c r="D60">
        <v>0.114</v>
      </c>
      <c r="E60">
        <f t="shared" si="0"/>
        <v>6.3108928327976779E-2</v>
      </c>
      <c r="F60" s="1">
        <f t="shared" si="1"/>
        <v>1114934444.0080686</v>
      </c>
      <c r="H60" s="1">
        <v>3012.8</v>
      </c>
      <c r="I60" s="1">
        <v>-5.1683E-2</v>
      </c>
      <c r="J60" s="1">
        <v>-5.1687999999999998E-2</v>
      </c>
      <c r="K60">
        <v>0.114</v>
      </c>
      <c r="L60">
        <f t="shared" si="2"/>
        <v>6.3108928327976779E-2</v>
      </c>
      <c r="M60" s="1">
        <f t="shared" si="3"/>
        <v>1044561626.9259933</v>
      </c>
      <c r="N60" s="1">
        <f t="shared" si="4"/>
        <v>6058457119.4857712</v>
      </c>
    </row>
    <row r="61" spans="1:14" x14ac:dyDescent="0.25">
      <c r="A61" s="1">
        <v>3192.9</v>
      </c>
      <c r="B61" s="1">
        <v>-6.0102000000000003E-2</v>
      </c>
      <c r="C61" s="1">
        <v>-6.0124999999999998E-2</v>
      </c>
      <c r="D61">
        <v>0.11600000000000001</v>
      </c>
      <c r="E61">
        <f t="shared" si="0"/>
        <v>6.4181314489729399E-2</v>
      </c>
      <c r="F61" s="1">
        <f t="shared" si="1"/>
        <v>1118073215.9841795</v>
      </c>
      <c r="H61" s="1">
        <v>3016.3</v>
      </c>
      <c r="I61" s="1">
        <v>-5.2587000000000002E-2</v>
      </c>
      <c r="J61" s="1">
        <v>-5.2593000000000001E-2</v>
      </c>
      <c r="K61">
        <v>0.11600000000000001</v>
      </c>
      <c r="L61">
        <f t="shared" si="2"/>
        <v>6.4181314489729399E-2</v>
      </c>
      <c r="M61" s="1">
        <f t="shared" si="3"/>
        <v>1046889927.35897</v>
      </c>
      <c r="N61" s="1">
        <f t="shared" si="4"/>
        <v>6161406191.0140219</v>
      </c>
    </row>
    <row r="62" spans="1:14" x14ac:dyDescent="0.25">
      <c r="A62" s="1">
        <v>3197.8</v>
      </c>
      <c r="B62" s="1">
        <v>-6.1180999999999999E-2</v>
      </c>
      <c r="C62" s="1">
        <v>-6.1204000000000001E-2</v>
      </c>
      <c r="D62">
        <v>0.11799999999999999</v>
      </c>
      <c r="E62">
        <f t="shared" si="0"/>
        <v>6.5252551871228165E-2</v>
      </c>
      <c r="F62" s="1">
        <f t="shared" si="1"/>
        <v>1121220423.9387693</v>
      </c>
      <c r="H62" s="1">
        <v>3019.7</v>
      </c>
      <c r="I62" s="1">
        <v>-5.3490999999999997E-2</v>
      </c>
      <c r="J62" s="1">
        <v>-5.3496000000000002E-2</v>
      </c>
      <c r="K62">
        <v>0.11799999999999999</v>
      </c>
      <c r="L62">
        <f t="shared" si="2"/>
        <v>6.5252551871228165E-2</v>
      </c>
      <c r="M62" s="1">
        <f t="shared" si="3"/>
        <v>1049186618.9985954</v>
      </c>
      <c r="N62" s="1">
        <f t="shared" si="4"/>
        <v>6264244979.6379042</v>
      </c>
    </row>
    <row r="63" spans="1:14" x14ac:dyDescent="0.25">
      <c r="A63" s="1">
        <v>3202.6</v>
      </c>
      <c r="B63" s="1">
        <v>-6.2260000000000003E-2</v>
      </c>
      <c r="C63" s="1">
        <v>-6.2282999999999998E-2</v>
      </c>
      <c r="D63">
        <v>0.12</v>
      </c>
      <c r="E63">
        <f t="shared" si="0"/>
        <v>6.632264293107272E-2</v>
      </c>
      <c r="F63" s="1">
        <f t="shared" si="1"/>
        <v>1124339661.6960127</v>
      </c>
      <c r="H63" s="1">
        <v>3023.1</v>
      </c>
      <c r="I63" s="1">
        <v>-5.4392000000000003E-2</v>
      </c>
      <c r="J63" s="1">
        <v>-5.4398000000000002E-2</v>
      </c>
      <c r="K63">
        <v>0.12</v>
      </c>
      <c r="L63">
        <f t="shared" si="2"/>
        <v>6.632264293107272E-2</v>
      </c>
      <c r="M63" s="1">
        <f t="shared" si="3"/>
        <v>1051485132.1195942</v>
      </c>
      <c r="N63" s="1">
        <f t="shared" si="4"/>
        <v>6366973721.3829813</v>
      </c>
    </row>
    <row r="64" spans="1:14" x14ac:dyDescent="0.25">
      <c r="A64" s="1">
        <v>3207.4</v>
      </c>
      <c r="B64" s="1">
        <v>-6.3338000000000005E-2</v>
      </c>
      <c r="C64" s="1">
        <v>-6.3362000000000002E-2</v>
      </c>
      <c r="D64">
        <v>0.122</v>
      </c>
      <c r="E64">
        <f t="shared" si="0"/>
        <v>6.7391590119977529E-2</v>
      </c>
      <c r="F64" s="1">
        <f t="shared" si="1"/>
        <v>1127465297.6957603</v>
      </c>
      <c r="H64" s="1">
        <v>3026.5</v>
      </c>
      <c r="I64" s="1">
        <v>-5.5293000000000002E-2</v>
      </c>
      <c r="J64" s="1">
        <v>-5.5298E-2</v>
      </c>
      <c r="K64">
        <v>0.122</v>
      </c>
      <c r="L64">
        <f t="shared" si="2"/>
        <v>6.7391590119977529E-2</v>
      </c>
      <c r="M64" s="1">
        <f t="shared" si="3"/>
        <v>1053786699.923385</v>
      </c>
      <c r="N64" s="1">
        <f t="shared" si="4"/>
        <v>6469592651.5178432</v>
      </c>
    </row>
    <row r="65" spans="1:14" x14ac:dyDescent="0.25">
      <c r="A65" s="1">
        <v>3212.2</v>
      </c>
      <c r="B65" s="1">
        <v>-6.4417000000000002E-2</v>
      </c>
      <c r="C65" s="1">
        <v>-6.4439999999999997E-2</v>
      </c>
      <c r="D65">
        <v>0.124</v>
      </c>
      <c r="E65">
        <f t="shared" si="0"/>
        <v>6.845939588080785E-2</v>
      </c>
      <c r="F65" s="1">
        <f t="shared" si="1"/>
        <v>1130598015.2970645</v>
      </c>
      <c r="H65" s="1">
        <v>3029.9</v>
      </c>
      <c r="I65" s="1">
        <v>-5.6190999999999998E-2</v>
      </c>
      <c r="J65" s="1">
        <v>-5.6196999999999997E-2</v>
      </c>
      <c r="K65">
        <v>0.124</v>
      </c>
      <c r="L65">
        <f t="shared" si="2"/>
        <v>6.845939588080785E-2</v>
      </c>
      <c r="M65" s="1">
        <f t="shared" si="3"/>
        <v>1056090075.0821106</v>
      </c>
      <c r="N65" s="1">
        <f t="shared" si="4"/>
        <v>6572102004.5575533</v>
      </c>
    </row>
    <row r="66" spans="1:14" x14ac:dyDescent="0.25">
      <c r="A66" s="1">
        <v>3217</v>
      </c>
      <c r="B66" s="1">
        <v>-6.5495999999999999E-2</v>
      </c>
      <c r="C66" s="1">
        <v>-6.5518999999999994E-2</v>
      </c>
      <c r="D66">
        <v>0.126</v>
      </c>
      <c r="E66">
        <f t="shared" si="0"/>
        <v>6.9526062648610304E-2</v>
      </c>
      <c r="F66" s="1">
        <f t="shared" si="1"/>
        <v>1133738507.0833414</v>
      </c>
      <c r="H66" s="1">
        <v>3033.2</v>
      </c>
      <c r="I66" s="1">
        <v>-5.7089000000000001E-2</v>
      </c>
      <c r="J66" s="1">
        <v>-5.7093999999999999E-2</v>
      </c>
      <c r="K66">
        <v>0.126</v>
      </c>
      <c r="L66">
        <f t="shared" si="2"/>
        <v>6.9526062648610304E-2</v>
      </c>
      <c r="M66" s="1">
        <f t="shared" si="3"/>
        <v>1058361604.8988817</v>
      </c>
      <c r="N66" s="1">
        <f t="shared" si="4"/>
        <v>6674502014.2665892</v>
      </c>
    </row>
    <row r="67" spans="1:14" x14ac:dyDescent="0.25">
      <c r="A67" s="1">
        <v>3221.7</v>
      </c>
      <c r="B67" s="1">
        <v>-6.6573999999999994E-2</v>
      </c>
      <c r="C67" s="1">
        <v>-6.6598000000000004E-2</v>
      </c>
      <c r="D67">
        <v>0.128</v>
      </c>
      <c r="E67">
        <f t="shared" si="0"/>
        <v>7.0591592850648505E-2</v>
      </c>
      <c r="F67" s="1">
        <f t="shared" si="1"/>
        <v>1136850161.5814106</v>
      </c>
      <c r="H67" s="1">
        <v>3036.6</v>
      </c>
      <c r="I67" s="1">
        <v>-5.7985000000000002E-2</v>
      </c>
      <c r="J67" s="1">
        <v>-5.799E-2</v>
      </c>
      <c r="K67">
        <v>0.128</v>
      </c>
      <c r="L67">
        <f t="shared" si="2"/>
        <v>7.0591592850648505E-2</v>
      </c>
      <c r="M67" s="1">
        <f t="shared" si="3"/>
        <v>1060670410.2893269</v>
      </c>
      <c r="N67" s="1">
        <f t="shared" si="4"/>
        <v>6776792913.6622562</v>
      </c>
    </row>
    <row r="68" spans="1:14" x14ac:dyDescent="0.25">
      <c r="A68" s="1">
        <v>3226.4</v>
      </c>
      <c r="B68" s="1">
        <v>-6.7653000000000005E-2</v>
      </c>
      <c r="C68" s="1">
        <v>-6.7677000000000001E-2</v>
      </c>
      <c r="D68">
        <v>0.13</v>
      </c>
      <c r="E68">
        <f t="shared" si="0"/>
        <v>7.1655988906435153E-2</v>
      </c>
      <c r="F68" s="1">
        <f t="shared" si="1"/>
        <v>1139969543.5596511</v>
      </c>
      <c r="H68" s="1">
        <v>3039.9</v>
      </c>
      <c r="I68" s="1">
        <v>-5.8879000000000001E-2</v>
      </c>
      <c r="J68" s="1">
        <v>-5.8885E-2</v>
      </c>
      <c r="K68">
        <v>0.13</v>
      </c>
      <c r="L68">
        <f t="shared" si="2"/>
        <v>7.1655988906435153E-2</v>
      </c>
      <c r="M68" s="1">
        <f t="shared" si="3"/>
        <v>1062946663.6450307</v>
      </c>
      <c r="N68" s="1">
        <f t="shared" si="4"/>
        <v>6878974935.0177746</v>
      </c>
    </row>
    <row r="69" spans="1:14" x14ac:dyDescent="0.25">
      <c r="A69" s="1">
        <v>3231.1</v>
      </c>
      <c r="B69" s="1">
        <v>-6.8731E-2</v>
      </c>
      <c r="C69" s="1">
        <v>-6.8755999999999998E-2</v>
      </c>
      <c r="D69">
        <v>0.13200000000000001</v>
      </c>
      <c r="E69">
        <f t="shared" ref="E69:E103" si="5">LN((0.00175+D69*0.001)/0.00175)</f>
        <v>7.2719253227765179E-2</v>
      </c>
      <c r="F69" s="1">
        <f t="shared" ref="F69:F103" si="6">A69/((B69*0.001+0.00175)*(0.00175+C69*0.001))</f>
        <v>1143095319.5594697</v>
      </c>
      <c r="H69" s="1">
        <v>3043.2</v>
      </c>
      <c r="I69" s="1">
        <v>-5.9771999999999999E-2</v>
      </c>
      <c r="J69" s="1">
        <v>-5.9777999999999998E-2</v>
      </c>
      <c r="K69">
        <v>0.13200000000000001</v>
      </c>
      <c r="L69">
        <f t="shared" ref="L69:L103" si="7">LN((0.00175+K69*0.001)/0.00175)</f>
        <v>7.2719253227765179E-2</v>
      </c>
      <c r="M69" s="1">
        <f t="shared" ref="M69:M103" si="8">H69/((I69*0.001+0.00175)*(0.00175+J69*0.001))</f>
        <v>1065225252.0144258</v>
      </c>
      <c r="N69" s="1">
        <f t="shared" ref="N69:N103" si="9">L69*96000000000</f>
        <v>6981048309.8654575</v>
      </c>
    </row>
    <row r="70" spans="1:14" x14ac:dyDescent="0.25">
      <c r="A70" s="1">
        <v>3235.8</v>
      </c>
      <c r="B70" s="1">
        <v>-6.9809999999999997E-2</v>
      </c>
      <c r="C70" s="1">
        <v>-6.9834999999999994E-2</v>
      </c>
      <c r="D70">
        <v>0.13400000000000001</v>
      </c>
      <c r="E70">
        <f t="shared" si="5"/>
        <v>7.3781388218748578E-2</v>
      </c>
      <c r="F70" s="1">
        <f t="shared" si="6"/>
        <v>1146228866.6275752</v>
      </c>
      <c r="H70" s="1">
        <v>3046.5</v>
      </c>
      <c r="I70" s="1">
        <v>-6.0664000000000003E-2</v>
      </c>
      <c r="J70" s="1">
        <v>-6.0670000000000002E-2</v>
      </c>
      <c r="K70">
        <v>0.13400000000000001</v>
      </c>
      <c r="L70">
        <f t="shared" si="7"/>
        <v>7.3781388218748578E-2</v>
      </c>
      <c r="M70" s="1">
        <f t="shared" si="8"/>
        <v>1067506801.7477828</v>
      </c>
      <c r="N70" s="1">
        <f t="shared" si="9"/>
        <v>7083013268.9998636</v>
      </c>
    </row>
    <row r="71" spans="1:14" x14ac:dyDescent="0.25">
      <c r="A71" s="1">
        <v>3240.4</v>
      </c>
      <c r="B71" s="1">
        <v>-7.0888999999999994E-2</v>
      </c>
      <c r="C71" s="1">
        <v>-7.0913000000000004E-2</v>
      </c>
      <c r="D71">
        <v>0.13600000000000001</v>
      </c>
      <c r="E71">
        <f t="shared" si="5"/>
        <v>7.4842396275843187E-2</v>
      </c>
      <c r="F71" s="1">
        <f t="shared" si="6"/>
        <v>1149333373.3761146</v>
      </c>
      <c r="H71" s="1">
        <v>3049.8</v>
      </c>
      <c r="I71" s="1">
        <v>-6.1553999999999998E-2</v>
      </c>
      <c r="J71" s="1">
        <v>-6.1559999999999997E-2</v>
      </c>
      <c r="K71">
        <v>0.13600000000000001</v>
      </c>
      <c r="L71">
        <f t="shared" si="7"/>
        <v>7.4842396275843187E-2</v>
      </c>
      <c r="M71" s="1">
        <f t="shared" si="8"/>
        <v>1069790045.1143175</v>
      </c>
      <c r="N71" s="1">
        <f t="shared" si="9"/>
        <v>7184870042.4809456</v>
      </c>
    </row>
    <row r="72" spans="1:14" x14ac:dyDescent="0.25">
      <c r="A72" s="1">
        <v>3245</v>
      </c>
      <c r="B72" s="1">
        <v>-7.1967000000000003E-2</v>
      </c>
      <c r="C72" s="1">
        <v>-7.1992E-2</v>
      </c>
      <c r="D72">
        <v>0.13800000000000001</v>
      </c>
      <c r="E72">
        <f t="shared" si="5"/>
        <v>7.5902279787886356E-2</v>
      </c>
      <c r="F72" s="1">
        <f t="shared" si="6"/>
        <v>1152444917.0398214</v>
      </c>
      <c r="H72" s="1">
        <v>3053.1</v>
      </c>
      <c r="I72" s="1">
        <v>-6.2442999999999999E-2</v>
      </c>
      <c r="J72" s="1">
        <v>-6.2448999999999998E-2</v>
      </c>
      <c r="K72">
        <v>0.13800000000000001</v>
      </c>
      <c r="L72">
        <f t="shared" si="7"/>
        <v>7.5902279787886356E-2</v>
      </c>
      <c r="M72" s="1">
        <f t="shared" si="8"/>
        <v>1072076241.9931728</v>
      </c>
      <c r="N72" s="1">
        <f t="shared" si="9"/>
        <v>7286618859.6370907</v>
      </c>
    </row>
    <row r="73" spans="1:14" x14ac:dyDescent="0.25">
      <c r="A73" s="1">
        <v>3249.6</v>
      </c>
      <c r="B73" s="1">
        <v>-7.3046E-2</v>
      </c>
      <c r="C73" s="1">
        <v>-7.3070999999999997E-2</v>
      </c>
      <c r="D73">
        <v>0.14000000000000001</v>
      </c>
      <c r="E73">
        <f t="shared" si="5"/>
        <v>7.6961041136128394E-2</v>
      </c>
      <c r="F73" s="1">
        <f t="shared" si="6"/>
        <v>1155564206.1520014</v>
      </c>
      <c r="H73" s="1">
        <v>3056.4</v>
      </c>
      <c r="I73" s="1">
        <v>-6.3330999999999998E-2</v>
      </c>
      <c r="J73" s="1">
        <v>-6.3336000000000003E-2</v>
      </c>
      <c r="K73">
        <v>0.14000000000000001</v>
      </c>
      <c r="L73">
        <f t="shared" si="7"/>
        <v>7.6961041136128394E-2</v>
      </c>
      <c r="M73" s="1">
        <f t="shared" si="8"/>
        <v>1074364754.8136129</v>
      </c>
      <c r="N73" s="1">
        <f t="shared" si="9"/>
        <v>7388259949.068326</v>
      </c>
    </row>
    <row r="74" spans="1:14" x14ac:dyDescent="0.25">
      <c r="A74" s="1">
        <v>3254.2</v>
      </c>
      <c r="B74" s="1">
        <v>-7.4123999999999995E-2</v>
      </c>
      <c r="C74" s="1">
        <v>-7.4149999999999994E-2</v>
      </c>
      <c r="D74">
        <v>0.14199999999999999</v>
      </c>
      <c r="E74">
        <f t="shared" si="5"/>
        <v>7.8018682694263888E-2</v>
      </c>
      <c r="F74" s="1">
        <f t="shared" si="6"/>
        <v>1158689884.374886</v>
      </c>
      <c r="H74" s="1">
        <v>3059.6</v>
      </c>
      <c r="I74" s="1">
        <v>-6.4216999999999996E-2</v>
      </c>
      <c r="J74" s="1">
        <v>-6.4223000000000002E-2</v>
      </c>
      <c r="K74">
        <v>0.14199999999999999</v>
      </c>
      <c r="L74">
        <f t="shared" si="7"/>
        <v>7.8018682694263888E-2</v>
      </c>
      <c r="M74" s="1">
        <f t="shared" si="8"/>
        <v>1076621028.25897</v>
      </c>
      <c r="N74" s="1">
        <f t="shared" si="9"/>
        <v>7489793538.649333</v>
      </c>
    </row>
    <row r="75" spans="1:14" x14ac:dyDescent="0.25">
      <c r="A75" s="1">
        <v>3258.7</v>
      </c>
      <c r="B75" s="1">
        <v>-7.5203000000000006E-2</v>
      </c>
      <c r="C75" s="1">
        <v>-7.5229000000000004E-2</v>
      </c>
      <c r="D75">
        <v>0.14399999999999999</v>
      </c>
      <c r="E75">
        <f t="shared" si="5"/>
        <v>7.907520682846382E-2</v>
      </c>
      <c r="F75" s="1">
        <f t="shared" si="6"/>
        <v>1161787699.9141486</v>
      </c>
      <c r="H75" s="1">
        <v>3062.9</v>
      </c>
      <c r="I75" s="1">
        <v>-6.5101999999999993E-2</v>
      </c>
      <c r="J75" s="1">
        <v>-6.5106999999999998E-2</v>
      </c>
      <c r="K75">
        <v>0.14399999999999999</v>
      </c>
      <c r="L75">
        <f t="shared" si="7"/>
        <v>7.907520682846382E-2</v>
      </c>
      <c r="M75" s="1">
        <f t="shared" si="8"/>
        <v>1078914120.584317</v>
      </c>
      <c r="N75" s="1">
        <f t="shared" si="9"/>
        <v>7591219855.532527</v>
      </c>
    </row>
    <row r="76" spans="1:14" x14ac:dyDescent="0.25">
      <c r="A76" s="1">
        <v>3263.3</v>
      </c>
      <c r="B76" s="1">
        <v>-7.6281000000000002E-2</v>
      </c>
      <c r="C76" s="1">
        <v>-7.6308000000000001E-2</v>
      </c>
      <c r="D76">
        <v>0.14599999999999999</v>
      </c>
      <c r="E76">
        <f t="shared" si="5"/>
        <v>8.0130615897407359E-2</v>
      </c>
      <c r="F76" s="1">
        <f t="shared" si="6"/>
        <v>1164927545.1198788</v>
      </c>
      <c r="H76" s="1">
        <v>3066.1</v>
      </c>
      <c r="I76" s="1">
        <v>-6.5985000000000002E-2</v>
      </c>
      <c r="J76" s="1">
        <v>-6.5990999999999994E-2</v>
      </c>
      <c r="K76">
        <v>0.14599999999999999</v>
      </c>
      <c r="L76">
        <f t="shared" si="7"/>
        <v>8.0130615897407359E-2</v>
      </c>
      <c r="M76" s="1">
        <f t="shared" si="8"/>
        <v>1081174891.4929483</v>
      </c>
      <c r="N76" s="1">
        <f t="shared" si="9"/>
        <v>7692539126.1511068</v>
      </c>
    </row>
    <row r="77" spans="1:14" x14ac:dyDescent="0.25">
      <c r="A77" s="1">
        <v>3267.8</v>
      </c>
      <c r="B77" s="1">
        <v>-7.7359999999999998E-2</v>
      </c>
      <c r="C77" s="1">
        <v>-7.7385999999999996E-2</v>
      </c>
      <c r="D77">
        <v>0.14799999999999999</v>
      </c>
      <c r="E77">
        <f t="shared" si="5"/>
        <v>8.118491225231339E-2</v>
      </c>
      <c r="F77" s="1">
        <f t="shared" si="6"/>
        <v>1168038781.2032826</v>
      </c>
      <c r="H77" s="1">
        <v>3069.3</v>
      </c>
      <c r="I77" s="1">
        <v>-6.6866999999999996E-2</v>
      </c>
      <c r="J77" s="1">
        <v>-6.6872000000000001E-2</v>
      </c>
      <c r="K77">
        <v>0.14799999999999999</v>
      </c>
      <c r="L77">
        <f t="shared" si="7"/>
        <v>8.118491225231339E-2</v>
      </c>
      <c r="M77" s="1">
        <f t="shared" si="8"/>
        <v>1083437241.1199896</v>
      </c>
      <c r="N77" s="1">
        <f t="shared" si="9"/>
        <v>7793751576.222085</v>
      </c>
    </row>
    <row r="78" spans="1:14" x14ac:dyDescent="0.25">
      <c r="A78" s="1">
        <v>3272.3</v>
      </c>
      <c r="B78" s="1">
        <v>-7.8437999999999994E-2</v>
      </c>
      <c r="C78" s="1">
        <v>-7.8464999999999993E-2</v>
      </c>
      <c r="D78">
        <v>0.15</v>
      </c>
      <c r="E78">
        <f t="shared" si="5"/>
        <v>8.2238098236972007E-2</v>
      </c>
      <c r="F78" s="1">
        <f t="shared" si="6"/>
        <v>1171157079.5825505</v>
      </c>
      <c r="H78" s="1">
        <v>3072.5</v>
      </c>
      <c r="I78" s="1">
        <v>-6.7747000000000002E-2</v>
      </c>
      <c r="J78" s="1">
        <v>-6.7752999999999994E-2</v>
      </c>
      <c r="K78">
        <v>0.15</v>
      </c>
      <c r="L78">
        <f t="shared" si="7"/>
        <v>8.2238098236972007E-2</v>
      </c>
      <c r="M78" s="1">
        <f t="shared" si="8"/>
        <v>1085702449.3777726</v>
      </c>
      <c r="N78" s="1">
        <f t="shared" si="9"/>
        <v>7894857430.7493124</v>
      </c>
    </row>
    <row r="79" spans="1:14" x14ac:dyDescent="0.25">
      <c r="A79" s="1">
        <v>3276.7</v>
      </c>
      <c r="B79" s="1">
        <v>-7.9517000000000004E-2</v>
      </c>
      <c r="C79" s="1">
        <v>-7.9544000000000004E-2</v>
      </c>
      <c r="D79">
        <v>0.152</v>
      </c>
      <c r="E79">
        <f t="shared" si="5"/>
        <v>8.3290176187775983E-2</v>
      </c>
      <c r="F79" s="1">
        <f t="shared" si="6"/>
        <v>1174247326.5137682</v>
      </c>
      <c r="H79" s="1">
        <v>3075.7</v>
      </c>
      <c r="I79" s="1">
        <v>-6.8626000000000006E-2</v>
      </c>
      <c r="J79" s="1">
        <v>-6.8631999999999999E-2</v>
      </c>
      <c r="K79">
        <v>0.152</v>
      </c>
      <c r="L79">
        <f t="shared" si="7"/>
        <v>8.3290176187775983E-2</v>
      </c>
      <c r="M79" s="1">
        <f t="shared" si="8"/>
        <v>1087969868.3886395</v>
      </c>
      <c r="N79" s="1">
        <f t="shared" si="9"/>
        <v>7995856914.026494</v>
      </c>
    </row>
    <row r="80" spans="1:14" x14ac:dyDescent="0.25">
      <c r="A80" s="1">
        <v>3281.2</v>
      </c>
      <c r="B80" s="1">
        <v>-8.0595E-2</v>
      </c>
      <c r="C80" s="1">
        <v>-8.0621999999999999E-2</v>
      </c>
      <c r="D80">
        <v>0.154</v>
      </c>
      <c r="E80">
        <f t="shared" si="5"/>
        <v>8.4341148433750956E-2</v>
      </c>
      <c r="F80" s="1">
        <f t="shared" si="6"/>
        <v>1177379059.0159335</v>
      </c>
      <c r="H80" s="1">
        <v>3078.8</v>
      </c>
      <c r="I80" s="1">
        <v>-6.9503999999999996E-2</v>
      </c>
      <c r="J80" s="1">
        <v>-6.9510000000000002E-2</v>
      </c>
      <c r="K80">
        <v>0.154</v>
      </c>
      <c r="L80">
        <f t="shared" si="7"/>
        <v>8.4341148433750956E-2</v>
      </c>
      <c r="M80" s="1">
        <f t="shared" si="8"/>
        <v>1090204730.975013</v>
      </c>
      <c r="N80" s="1">
        <f t="shared" si="9"/>
        <v>8096750249.6400919</v>
      </c>
    </row>
    <row r="81" spans="1:14" x14ac:dyDescent="0.25">
      <c r="A81" s="1">
        <v>3285.6</v>
      </c>
      <c r="B81" s="1">
        <v>-8.1672999999999996E-2</v>
      </c>
      <c r="C81" s="1">
        <v>-8.1700999999999996E-2</v>
      </c>
      <c r="D81">
        <v>0.156</v>
      </c>
      <c r="E81">
        <f t="shared" si="5"/>
        <v>8.5391017296587726E-2</v>
      </c>
      <c r="F81" s="1">
        <f t="shared" si="6"/>
        <v>1180482686.6329706</v>
      </c>
      <c r="H81" s="1">
        <v>3082</v>
      </c>
      <c r="I81" s="1">
        <v>-7.0380999999999999E-2</v>
      </c>
      <c r="J81" s="1">
        <v>-7.0386000000000004E-2</v>
      </c>
      <c r="K81">
        <v>0.156</v>
      </c>
      <c r="L81">
        <f t="shared" si="7"/>
        <v>8.5391017296587726E-2</v>
      </c>
      <c r="M81" s="1">
        <f t="shared" si="8"/>
        <v>1092477168.9748466</v>
      </c>
      <c r="N81" s="1">
        <f t="shared" si="9"/>
        <v>8197537660.4724216</v>
      </c>
    </row>
    <row r="82" spans="1:14" x14ac:dyDescent="0.25">
      <c r="A82" s="1">
        <v>3290</v>
      </c>
      <c r="B82" s="1">
        <v>-8.2752000000000006E-2</v>
      </c>
      <c r="C82" s="1">
        <v>-8.2780000000000006E-2</v>
      </c>
      <c r="D82">
        <v>0.158</v>
      </c>
      <c r="E82">
        <f t="shared" si="5"/>
        <v>8.6439785090672114E-2</v>
      </c>
      <c r="F82" s="1">
        <f t="shared" si="6"/>
        <v>1183594072.0936313</v>
      </c>
      <c r="H82" s="1">
        <v>3085.2</v>
      </c>
      <c r="I82" s="1">
        <v>-7.1256E-2</v>
      </c>
      <c r="J82" s="1">
        <v>-7.1261000000000005E-2</v>
      </c>
      <c r="K82">
        <v>0.158</v>
      </c>
      <c r="L82">
        <f t="shared" si="7"/>
        <v>8.6439785090672114E-2</v>
      </c>
      <c r="M82" s="1">
        <f t="shared" si="8"/>
        <v>1094751803.3589103</v>
      </c>
      <c r="N82" s="1">
        <f t="shared" si="9"/>
        <v>8298219368.7045231</v>
      </c>
    </row>
    <row r="83" spans="1:14" x14ac:dyDescent="0.25">
      <c r="A83" s="1">
        <v>3294.4</v>
      </c>
      <c r="B83" s="1">
        <v>-8.3830000000000002E-2</v>
      </c>
      <c r="C83" s="1">
        <v>-8.3858000000000002E-2</v>
      </c>
      <c r="D83">
        <v>0.16</v>
      </c>
      <c r="E83">
        <f t="shared" si="5"/>
        <v>8.7487454123115801E-2</v>
      </c>
      <c r="F83" s="1">
        <f t="shared" si="6"/>
        <v>1186711105.2394474</v>
      </c>
      <c r="H83" s="1">
        <v>3088.3</v>
      </c>
      <c r="I83" s="1">
        <v>-7.2128999999999999E-2</v>
      </c>
      <c r="J83" s="1">
        <v>-7.2135000000000005E-2</v>
      </c>
      <c r="K83">
        <v>0.16</v>
      </c>
      <c r="L83">
        <f t="shared" si="7"/>
        <v>8.7487454123115801E-2</v>
      </c>
      <c r="M83" s="1">
        <f t="shared" si="8"/>
        <v>1096993107.2046478</v>
      </c>
      <c r="N83" s="1">
        <f t="shared" si="9"/>
        <v>8398795595.8191166</v>
      </c>
    </row>
    <row r="84" spans="1:14" x14ac:dyDescent="0.25">
      <c r="A84" s="1">
        <v>3298.7</v>
      </c>
      <c r="B84" s="1">
        <v>-8.4907999999999997E-2</v>
      </c>
      <c r="C84" s="1">
        <v>-8.4936999999999999E-2</v>
      </c>
      <c r="D84">
        <v>0.16200000000000001</v>
      </c>
      <c r="E84">
        <f t="shared" si="5"/>
        <v>8.8534026693786821E-2</v>
      </c>
      <c r="F84" s="1">
        <f t="shared" si="6"/>
        <v>1189799866.7147572</v>
      </c>
      <c r="H84" s="1">
        <v>3091.4</v>
      </c>
      <c r="I84" s="1">
        <v>-7.3000999999999996E-2</v>
      </c>
      <c r="J84" s="1">
        <v>-7.3007000000000002E-2</v>
      </c>
      <c r="K84">
        <v>0.16200000000000001</v>
      </c>
      <c r="L84">
        <f t="shared" si="7"/>
        <v>8.8534026693786821E-2</v>
      </c>
      <c r="M84" s="1">
        <f t="shared" si="8"/>
        <v>1099236521.5269899</v>
      </c>
      <c r="N84" s="1">
        <f t="shared" si="9"/>
        <v>8499266562.6035347</v>
      </c>
    </row>
    <row r="85" spans="1:14" x14ac:dyDescent="0.25">
      <c r="A85" s="1">
        <v>3303.1</v>
      </c>
      <c r="B85" s="1">
        <v>-8.5986000000000007E-2</v>
      </c>
      <c r="C85" s="1">
        <v>-8.6014999999999994E-2</v>
      </c>
      <c r="D85">
        <v>0.16400000000000001</v>
      </c>
      <c r="E85">
        <f t="shared" si="5"/>
        <v>8.9579505095339962E-2</v>
      </c>
      <c r="F85" s="1">
        <f t="shared" si="6"/>
        <v>1192931040.1285443</v>
      </c>
      <c r="H85" s="1">
        <v>3094.5</v>
      </c>
      <c r="I85" s="1">
        <v>-7.3871999999999993E-2</v>
      </c>
      <c r="J85" s="1">
        <v>-7.3877999999999999E-2</v>
      </c>
      <c r="K85">
        <v>0.16400000000000001</v>
      </c>
      <c r="L85">
        <f t="shared" si="7"/>
        <v>8.9579505095339962E-2</v>
      </c>
      <c r="M85" s="1">
        <f t="shared" si="8"/>
        <v>1101482697.4488266</v>
      </c>
      <c r="N85" s="1">
        <f t="shared" si="9"/>
        <v>8599632489.1526356</v>
      </c>
    </row>
    <row r="86" spans="1:14" x14ac:dyDescent="0.25">
      <c r="A86" s="1">
        <v>3307.4</v>
      </c>
      <c r="B86" s="1">
        <v>-8.7064000000000002E-2</v>
      </c>
      <c r="C86" s="1">
        <v>-8.7094000000000005E-2</v>
      </c>
      <c r="D86">
        <v>0.16600000000000001</v>
      </c>
      <c r="E86">
        <f t="shared" si="5"/>
        <v>9.0623891613246216E-2</v>
      </c>
      <c r="F86" s="1">
        <f t="shared" si="6"/>
        <v>1196033892.2999198</v>
      </c>
      <c r="H86" s="1">
        <v>3097.6</v>
      </c>
      <c r="I86" s="1">
        <v>-7.4742000000000003E-2</v>
      </c>
      <c r="J86" s="1">
        <v>-7.4746999999999994E-2</v>
      </c>
      <c r="K86">
        <v>0.16600000000000001</v>
      </c>
      <c r="L86">
        <f t="shared" si="7"/>
        <v>9.0623891613246216E-2</v>
      </c>
      <c r="M86" s="1">
        <f t="shared" si="8"/>
        <v>1103730975.1018758</v>
      </c>
      <c r="N86" s="1">
        <f t="shared" si="9"/>
        <v>8699893594.8716373</v>
      </c>
    </row>
    <row r="87" spans="1:14" x14ac:dyDescent="0.25">
      <c r="A87" s="1">
        <v>3311.7</v>
      </c>
      <c r="B87" s="1">
        <v>-8.8141999999999998E-2</v>
      </c>
      <c r="C87" s="1">
        <v>-8.8172E-2</v>
      </c>
      <c r="D87">
        <v>0.16800000000000001</v>
      </c>
      <c r="E87">
        <f t="shared" si="5"/>
        <v>9.1667188525823867E-2</v>
      </c>
      <c r="F87" s="1">
        <f t="shared" si="6"/>
        <v>1199143075.3802314</v>
      </c>
      <c r="H87" s="1">
        <v>3100.7</v>
      </c>
      <c r="I87" s="1">
        <v>-7.5609999999999997E-2</v>
      </c>
      <c r="J87" s="1">
        <v>-7.5616000000000003E-2</v>
      </c>
      <c r="K87">
        <v>0.16800000000000001</v>
      </c>
      <c r="L87">
        <f t="shared" si="7"/>
        <v>9.1667188525823867E-2</v>
      </c>
      <c r="M87" s="1">
        <f t="shared" si="8"/>
        <v>1105982008.9180176</v>
      </c>
      <c r="N87" s="1">
        <f t="shared" si="9"/>
        <v>8800050098.4790916</v>
      </c>
    </row>
    <row r="88" spans="1:14" x14ac:dyDescent="0.25">
      <c r="A88" s="1">
        <v>3315.9</v>
      </c>
      <c r="B88" s="1">
        <v>-8.9219999999999994E-2</v>
      </c>
      <c r="C88" s="1">
        <v>-8.9249999999999996E-2</v>
      </c>
      <c r="D88">
        <v>0.17</v>
      </c>
      <c r="E88">
        <f t="shared" si="5"/>
        <v>9.2709398104267537E-2</v>
      </c>
      <c r="F88" s="1">
        <f t="shared" si="6"/>
        <v>1202223069.5846179</v>
      </c>
      <c r="H88" s="1">
        <v>3103.7</v>
      </c>
      <c r="I88" s="1">
        <v>-7.6477000000000003E-2</v>
      </c>
      <c r="J88" s="1">
        <v>-7.6481999999999994E-2</v>
      </c>
      <c r="K88">
        <v>0.17</v>
      </c>
      <c r="L88">
        <f t="shared" si="7"/>
        <v>9.2709398104267537E-2</v>
      </c>
      <c r="M88" s="1">
        <f t="shared" si="8"/>
        <v>1108198767.656157</v>
      </c>
      <c r="N88" s="1">
        <f t="shared" si="9"/>
        <v>8900102218.0096836</v>
      </c>
    </row>
    <row r="89" spans="1:14" x14ac:dyDescent="0.25">
      <c r="A89" s="1">
        <v>3320.2</v>
      </c>
      <c r="B89" s="1">
        <v>-9.0298000000000003E-2</v>
      </c>
      <c r="C89" s="1">
        <v>-9.0328000000000006E-2</v>
      </c>
      <c r="D89">
        <v>0.17199999999999999</v>
      </c>
      <c r="E89">
        <f t="shared" si="5"/>
        <v>9.3750522612678078E-2</v>
      </c>
      <c r="F89" s="1">
        <f t="shared" si="6"/>
        <v>1205346360.1060359</v>
      </c>
      <c r="H89" s="1">
        <v>3106.8</v>
      </c>
      <c r="I89" s="1">
        <v>-7.7341999999999994E-2</v>
      </c>
      <c r="J89" s="1">
        <v>-7.7348E-2</v>
      </c>
      <c r="K89">
        <v>0.17199999999999999</v>
      </c>
      <c r="L89">
        <f t="shared" si="7"/>
        <v>9.3750522612678078E-2</v>
      </c>
      <c r="M89" s="1">
        <f t="shared" si="8"/>
        <v>1110453942.402864</v>
      </c>
      <c r="N89" s="1">
        <f t="shared" si="9"/>
        <v>9000050170.8170948</v>
      </c>
    </row>
    <row r="90" spans="1:14" x14ac:dyDescent="0.25">
      <c r="A90" s="1">
        <v>3324.4</v>
      </c>
      <c r="B90" s="1">
        <v>-9.1375999999999999E-2</v>
      </c>
      <c r="C90" s="1">
        <v>-9.1407000000000002E-2</v>
      </c>
      <c r="D90">
        <v>0.17399999999999999</v>
      </c>
      <c r="E90">
        <f t="shared" si="5"/>
        <v>9.479056430809206E-2</v>
      </c>
      <c r="F90" s="1">
        <f t="shared" si="6"/>
        <v>1208441135.3634858</v>
      </c>
      <c r="H90" s="1">
        <v>3109.8</v>
      </c>
      <c r="I90" s="1">
        <v>-7.8206999999999999E-2</v>
      </c>
      <c r="J90" s="1">
        <v>-7.8212000000000004E-2</v>
      </c>
      <c r="K90">
        <v>0.17399999999999999</v>
      </c>
      <c r="L90">
        <f t="shared" si="7"/>
        <v>9.479056430809206E-2</v>
      </c>
      <c r="M90" s="1">
        <f t="shared" si="8"/>
        <v>1112676083.576756</v>
      </c>
      <c r="N90" s="1">
        <f t="shared" si="9"/>
        <v>9099894173.5768375</v>
      </c>
    </row>
    <row r="91" spans="1:14" x14ac:dyDescent="0.25">
      <c r="A91" s="1">
        <v>3328.6</v>
      </c>
      <c r="B91" s="1">
        <v>-9.2453999999999995E-2</v>
      </c>
      <c r="C91" s="1">
        <v>-9.2484999999999998E-2</v>
      </c>
      <c r="D91">
        <v>0.17599999999999999</v>
      </c>
      <c r="E91">
        <f t="shared" si="5"/>
        <v>9.5829525440511099E-2</v>
      </c>
      <c r="F91" s="1">
        <f t="shared" si="6"/>
        <v>1211542216.365356</v>
      </c>
      <c r="H91" s="1">
        <v>3112.9</v>
      </c>
      <c r="I91" s="1">
        <v>-7.9069E-2</v>
      </c>
      <c r="J91" s="1">
        <v>-7.9075000000000006E-2</v>
      </c>
      <c r="K91">
        <v>0.17599999999999999</v>
      </c>
      <c r="L91">
        <f t="shared" si="7"/>
        <v>9.5829525440511099E-2</v>
      </c>
      <c r="M91" s="1">
        <f t="shared" si="8"/>
        <v>1114935377.8705256</v>
      </c>
      <c r="N91" s="1">
        <f t="shared" si="9"/>
        <v>9199634442.2890663</v>
      </c>
    </row>
    <row r="92" spans="1:14" x14ac:dyDescent="0.25">
      <c r="A92" s="1">
        <v>3332.8</v>
      </c>
      <c r="B92" s="1">
        <v>-9.3532000000000004E-2</v>
      </c>
      <c r="C92" s="1">
        <v>-9.3562999999999993E-2</v>
      </c>
      <c r="D92">
        <v>0.17799999999999999</v>
      </c>
      <c r="E92">
        <f t="shared" si="5"/>
        <v>9.6867408252931123E-2</v>
      </c>
      <c r="F92" s="1">
        <f t="shared" si="6"/>
        <v>1214650348.9723985</v>
      </c>
      <c r="H92" s="1">
        <v>3115.9</v>
      </c>
      <c r="I92" s="1">
        <v>-7.9931000000000002E-2</v>
      </c>
      <c r="J92" s="1">
        <v>-7.9935999999999993E-2</v>
      </c>
      <c r="K92">
        <v>0.17799999999999999</v>
      </c>
      <c r="L92">
        <f t="shared" si="7"/>
        <v>9.6867408252931123E-2</v>
      </c>
      <c r="M92" s="1">
        <f t="shared" si="8"/>
        <v>1117161555.5643833</v>
      </c>
      <c r="N92" s="1">
        <f t="shared" si="9"/>
        <v>9299271192.2813873</v>
      </c>
    </row>
    <row r="93" spans="1:14" x14ac:dyDescent="0.25">
      <c r="A93" s="1">
        <v>3337</v>
      </c>
      <c r="B93" s="1">
        <v>-9.4608999999999999E-2</v>
      </c>
      <c r="C93" s="1">
        <v>-9.4641000000000003E-2</v>
      </c>
      <c r="D93">
        <v>0.18</v>
      </c>
      <c r="E93">
        <f t="shared" si="5"/>
        <v>9.7904214981371612E-2</v>
      </c>
      <c r="F93" s="1">
        <f t="shared" si="6"/>
        <v>1217764817.2193377</v>
      </c>
      <c r="H93" s="1">
        <v>3118.9</v>
      </c>
      <c r="I93" s="1">
        <v>-8.0791000000000002E-2</v>
      </c>
      <c r="J93" s="1">
        <v>-8.0796000000000007E-2</v>
      </c>
      <c r="K93">
        <v>0.18</v>
      </c>
      <c r="L93">
        <f t="shared" si="7"/>
        <v>9.7904214981371612E-2</v>
      </c>
      <c r="M93" s="1">
        <f t="shared" si="8"/>
        <v>1119389724.4737377</v>
      </c>
      <c r="N93" s="1">
        <f t="shared" si="9"/>
        <v>9398804638.2116756</v>
      </c>
    </row>
    <row r="94" spans="1:14" x14ac:dyDescent="0.25">
      <c r="A94" s="1">
        <v>3341.1</v>
      </c>
      <c r="B94" s="1">
        <v>-9.5686999999999994E-2</v>
      </c>
      <c r="C94" s="1">
        <v>-9.5718999999999999E-2</v>
      </c>
      <c r="D94">
        <v>0.182</v>
      </c>
      <c r="E94">
        <f t="shared" si="5"/>
        <v>9.8939947854903648E-2</v>
      </c>
      <c r="F94" s="1">
        <f t="shared" si="6"/>
        <v>1220850569.3714316</v>
      </c>
      <c r="H94" s="1">
        <v>3121.9</v>
      </c>
      <c r="I94" s="1">
        <v>-8.165E-2</v>
      </c>
      <c r="J94" s="1">
        <v>-8.1655000000000005E-2</v>
      </c>
      <c r="K94">
        <v>0.182</v>
      </c>
      <c r="L94">
        <f t="shared" si="7"/>
        <v>9.8939947854903648E-2</v>
      </c>
      <c r="M94" s="1">
        <f t="shared" si="8"/>
        <v>1121620550.5828609</v>
      </c>
      <c r="N94" s="1">
        <f t="shared" si="9"/>
        <v>9498234994.0707493</v>
      </c>
    </row>
    <row r="95" spans="1:14" x14ac:dyDescent="0.25">
      <c r="A95" s="1">
        <v>3345.3</v>
      </c>
      <c r="B95" s="1">
        <v>-9.6764000000000003E-2</v>
      </c>
      <c r="C95" s="1">
        <v>-9.6795999999999993E-2</v>
      </c>
      <c r="D95">
        <v>0.184</v>
      </c>
      <c r="E95">
        <f t="shared" si="5"/>
        <v>9.9974609095679956E-2</v>
      </c>
      <c r="F95" s="1">
        <f t="shared" si="6"/>
        <v>1223978444.3217168</v>
      </c>
      <c r="H95" s="1">
        <v>3124.8</v>
      </c>
      <c r="I95" s="1">
        <v>-8.2506999999999997E-2</v>
      </c>
      <c r="J95" s="1">
        <v>-8.2513000000000003E-2</v>
      </c>
      <c r="K95">
        <v>0.184</v>
      </c>
      <c r="L95">
        <f t="shared" si="7"/>
        <v>9.9974609095679956E-2</v>
      </c>
      <c r="M95" s="1">
        <f t="shared" si="8"/>
        <v>1123817394.1663034</v>
      </c>
      <c r="N95" s="1">
        <f t="shared" si="9"/>
        <v>9597562473.185276</v>
      </c>
    </row>
    <row r="96" spans="1:14" x14ac:dyDescent="0.25">
      <c r="A96" s="1">
        <v>3349.4</v>
      </c>
      <c r="B96" s="1">
        <v>-9.7841999999999998E-2</v>
      </c>
      <c r="C96" s="1">
        <v>-9.7874000000000003E-2</v>
      </c>
      <c r="D96">
        <v>0.186</v>
      </c>
      <c r="E96">
        <f t="shared" si="5"/>
        <v>0.10100820091896262</v>
      </c>
      <c r="F96" s="1">
        <f t="shared" si="6"/>
        <v>1227078290.0556872</v>
      </c>
      <c r="H96" s="1">
        <v>3127.8</v>
      </c>
      <c r="I96" s="1">
        <v>-8.3363000000000007E-2</v>
      </c>
      <c r="J96" s="1">
        <v>-8.3368999999999999E-2</v>
      </c>
      <c r="K96">
        <v>0.186</v>
      </c>
      <c r="L96">
        <f t="shared" si="7"/>
        <v>0.10100820091896262</v>
      </c>
      <c r="M96" s="1">
        <f t="shared" si="8"/>
        <v>1126052140.8149843</v>
      </c>
      <c r="N96" s="1">
        <f t="shared" si="9"/>
        <v>9696787288.2204113</v>
      </c>
    </row>
    <row r="97" spans="1:14" x14ac:dyDescent="0.25">
      <c r="A97" s="1">
        <v>3353.5</v>
      </c>
      <c r="B97" s="1">
        <v>-9.8919000000000007E-2</v>
      </c>
      <c r="C97" s="1">
        <v>-9.8951999999999998E-2</v>
      </c>
      <c r="D97">
        <v>0.188</v>
      </c>
      <c r="E97">
        <f t="shared" si="5"/>
        <v>0.1020407255331518</v>
      </c>
      <c r="F97" s="1">
        <f t="shared" si="6"/>
        <v>1230184445.5130885</v>
      </c>
      <c r="H97" s="1">
        <v>3130.8</v>
      </c>
      <c r="I97" s="1">
        <v>-8.4218000000000001E-2</v>
      </c>
      <c r="J97" s="1">
        <v>-8.4223999999999993E-2</v>
      </c>
      <c r="K97">
        <v>0.188</v>
      </c>
      <c r="L97">
        <f t="shared" si="7"/>
        <v>0.1020407255331518</v>
      </c>
      <c r="M97" s="1">
        <f t="shared" si="8"/>
        <v>1128289533.9615083</v>
      </c>
      <c r="N97" s="1">
        <f t="shared" si="9"/>
        <v>9795909651.1825733</v>
      </c>
    </row>
    <row r="98" spans="1:14" x14ac:dyDescent="0.25">
      <c r="A98" s="1">
        <v>3357.5</v>
      </c>
      <c r="B98" s="1">
        <v>-9.9996000000000002E-2</v>
      </c>
      <c r="C98">
        <v>-0.10002999999999999</v>
      </c>
      <c r="D98">
        <v>0.19</v>
      </c>
      <c r="E98">
        <f t="shared" si="5"/>
        <v>0.10307218513981405</v>
      </c>
      <c r="F98" s="1">
        <f t="shared" si="6"/>
        <v>1233260939.225816</v>
      </c>
      <c r="H98" s="1">
        <v>3133.7</v>
      </c>
      <c r="I98" s="1">
        <v>-8.5071999999999995E-2</v>
      </c>
      <c r="J98" s="1">
        <v>-8.5077E-2</v>
      </c>
      <c r="K98">
        <v>0.19</v>
      </c>
      <c r="L98">
        <f t="shared" si="7"/>
        <v>0.10307218513981405</v>
      </c>
      <c r="M98" s="1">
        <f t="shared" si="8"/>
        <v>1130492817.8785167</v>
      </c>
      <c r="N98" s="1">
        <f t="shared" si="9"/>
        <v>9894929773.4221478</v>
      </c>
    </row>
    <row r="99" spans="1:14" x14ac:dyDescent="0.25">
      <c r="A99" s="1">
        <v>3361.6</v>
      </c>
      <c r="B99">
        <v>-0.10106999999999999</v>
      </c>
      <c r="C99">
        <v>-0.10111000000000001</v>
      </c>
      <c r="D99">
        <v>0.192</v>
      </c>
      <c r="E99">
        <f t="shared" si="5"/>
        <v>0.10410258193371062</v>
      </c>
      <c r="F99" s="1">
        <f t="shared" si="6"/>
        <v>1236380456.2174273</v>
      </c>
      <c r="H99" s="1">
        <v>3136.6</v>
      </c>
      <c r="I99" s="1">
        <v>-8.5924E-2</v>
      </c>
      <c r="J99" s="1">
        <v>-8.5929000000000005E-2</v>
      </c>
      <c r="K99">
        <v>0.192</v>
      </c>
      <c r="L99">
        <f t="shared" si="7"/>
        <v>0.10410258193371062</v>
      </c>
      <c r="M99" s="1">
        <f t="shared" si="8"/>
        <v>1132697987.5367751</v>
      </c>
      <c r="N99" s="1">
        <f t="shared" si="9"/>
        <v>9993847865.636219</v>
      </c>
    </row>
    <row r="100" spans="1:14" x14ac:dyDescent="0.25">
      <c r="A100" s="1">
        <v>3365.6</v>
      </c>
      <c r="B100">
        <v>-0.10215</v>
      </c>
      <c r="C100">
        <v>-0.10218000000000001</v>
      </c>
      <c r="D100">
        <v>0.19400000000000001</v>
      </c>
      <c r="E100">
        <f t="shared" si="5"/>
        <v>0.10513191810282456</v>
      </c>
      <c r="F100" s="1">
        <f t="shared" si="6"/>
        <v>1239467241.2570066</v>
      </c>
      <c r="H100" s="1">
        <v>3139.5</v>
      </c>
      <c r="I100" s="1">
        <v>-8.6775000000000005E-2</v>
      </c>
      <c r="J100" s="1">
        <v>-8.6779999999999996E-2</v>
      </c>
      <c r="K100">
        <v>0.19400000000000001</v>
      </c>
      <c r="L100">
        <f t="shared" si="7"/>
        <v>0.10513191810282456</v>
      </c>
      <c r="M100" s="1">
        <f t="shared" si="8"/>
        <v>1134905718.8117695</v>
      </c>
      <c r="N100" s="1">
        <f t="shared" si="9"/>
        <v>10092664137.871159</v>
      </c>
    </row>
    <row r="101" spans="1:14" x14ac:dyDescent="0.25">
      <c r="A101" s="1">
        <v>3369.6</v>
      </c>
      <c r="B101">
        <v>-0.10323</v>
      </c>
      <c r="C101">
        <v>-0.10326</v>
      </c>
      <c r="D101">
        <v>0.19600000000000001</v>
      </c>
      <c r="E101">
        <f t="shared" si="5"/>
        <v>0.10616019582839072</v>
      </c>
      <c r="F101" s="1">
        <f t="shared" si="6"/>
        <v>1242568580.9551935</v>
      </c>
      <c r="H101" s="1">
        <v>3142.4</v>
      </c>
      <c r="I101" s="1">
        <v>-8.7623999999999994E-2</v>
      </c>
      <c r="J101" s="1">
        <v>-8.763E-2</v>
      </c>
      <c r="K101">
        <v>0.19600000000000001</v>
      </c>
      <c r="L101">
        <f t="shared" si="7"/>
        <v>0.10616019582839072</v>
      </c>
      <c r="M101" s="1">
        <f t="shared" si="8"/>
        <v>1137115326.1960568</v>
      </c>
      <c r="N101" s="1">
        <f t="shared" si="9"/>
        <v>10191378799.525509</v>
      </c>
    </row>
    <row r="102" spans="1:14" x14ac:dyDescent="0.25">
      <c r="A102" s="1">
        <v>3373.6</v>
      </c>
      <c r="B102">
        <v>-0.1043</v>
      </c>
      <c r="C102">
        <v>-0.10434</v>
      </c>
      <c r="D102">
        <v>0.19800000000000001</v>
      </c>
      <c r="E102">
        <f t="shared" si="5"/>
        <v>0.10718741728492073</v>
      </c>
      <c r="F102" s="1">
        <f t="shared" si="6"/>
        <v>1245669427.6132956</v>
      </c>
      <c r="H102" s="1">
        <v>3145.3</v>
      </c>
      <c r="I102" s="1">
        <v>-8.8472999999999996E-2</v>
      </c>
      <c r="J102" s="1">
        <v>-8.8478000000000001E-2</v>
      </c>
      <c r="K102">
        <v>0.19800000000000001</v>
      </c>
      <c r="L102">
        <f t="shared" si="7"/>
        <v>0.10718741728492073</v>
      </c>
      <c r="M102" s="1">
        <f t="shared" si="8"/>
        <v>1139327488.8602667</v>
      </c>
      <c r="N102" s="1">
        <f t="shared" si="9"/>
        <v>10289992059.35239</v>
      </c>
    </row>
    <row r="103" spans="1:14" x14ac:dyDescent="0.25">
      <c r="A103" s="1">
        <v>3377.6</v>
      </c>
      <c r="B103">
        <v>-0.10538</v>
      </c>
      <c r="C103">
        <v>-0.10542</v>
      </c>
      <c r="D103">
        <v>0.2</v>
      </c>
      <c r="E103">
        <f t="shared" si="5"/>
        <v>0.10821358464023279</v>
      </c>
      <c r="F103" s="1">
        <f t="shared" si="6"/>
        <v>1248784915.7502441</v>
      </c>
      <c r="H103" s="1">
        <v>3148.2</v>
      </c>
      <c r="I103" s="1">
        <v>-8.9319999999999997E-2</v>
      </c>
      <c r="J103" s="1">
        <v>-8.9325000000000002E-2</v>
      </c>
      <c r="K103">
        <v>0.2</v>
      </c>
      <c r="L103">
        <f t="shared" si="7"/>
        <v>0.10821358464023279</v>
      </c>
      <c r="M103" s="1">
        <f t="shared" si="8"/>
        <v>1141541517.8894811</v>
      </c>
      <c r="N103" s="1">
        <f t="shared" si="9"/>
        <v>10388504125.462347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Asim, Umair Bin</dc:creator>
  <cp:lastModifiedBy>Asim, Umair Bin</cp:lastModifiedBy>
  <dcterms:created xsi:type="dcterms:W3CDTF">2020-06-04T21:06:00Z</dcterms:created>
  <dcterms:modified xsi:type="dcterms:W3CDTF">2020-06-05T00:37:41Z</dcterms:modified>
</cp:coreProperties>
</file>